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 defaultThemeVersion="124226"/>
  <bookViews>
    <workbookView xWindow="26670" yWindow="30" windowWidth="11790" windowHeight="16440" tabRatio="500"/>
  </bookViews>
  <sheets>
    <sheet name="rev0.9" sheetId="7" r:id="rId1"/>
  </sheets>
  <calcPr calcId="145621"/>
</workbook>
</file>

<file path=xl/calcChain.xml><?xml version="1.0" encoding="utf-8"?>
<calcChain xmlns="http://schemas.openxmlformats.org/spreadsheetml/2006/main">
  <c r="C49" i="7" l="1"/>
  <c r="C50" i="7"/>
  <c r="C51" i="7"/>
  <c r="C52" i="7"/>
  <c r="C53" i="7"/>
  <c r="C54" i="7"/>
  <c r="A50" i="7"/>
  <c r="A51" i="7"/>
  <c r="A52" i="7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C48" i="7"/>
  <c r="C18" i="7" l="1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13" i="7" l="1"/>
  <c r="C14" i="7"/>
  <c r="C15" i="7"/>
  <c r="C16" i="7"/>
  <c r="C17" i="7"/>
  <c r="C12" i="7"/>
  <c r="C11" i="7"/>
  <c r="C10" i="7"/>
  <c r="C9" i="7"/>
  <c r="C8" i="7"/>
  <c r="C7" i="7"/>
  <c r="C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</calcChain>
</file>

<file path=xl/sharedStrings.xml><?xml version="1.0" encoding="utf-8"?>
<sst xmlns="http://schemas.openxmlformats.org/spreadsheetml/2006/main" count="303" uniqueCount="189">
  <si>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</si>
  <si>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</si>
  <si>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</si>
  <si>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</si>
  <si>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</si>
  <si>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</si>
  <si>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「交差点名」</t>
    <rPh sb="1" eb="4">
      <t>コウサテン</t>
    </rPh>
    <rPh sb="4" eb="5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</si>
  <si>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</si>
  <si>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</si>
  <si>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</si>
  <si>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</si>
  <si>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</si>
  <si>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＊キューシートは予告なく変更する場合があります。</t>
  </si>
  <si>
    <t>K41</t>
    <phoneticPr fontId="1"/>
  </si>
  <si>
    <t>S</t>
    <phoneticPr fontId="1"/>
  </si>
  <si>
    <t>市道</t>
    <rPh sb="0" eb="2">
      <t>シドウ</t>
    </rPh>
    <phoneticPr fontId="1"/>
  </si>
  <si>
    <t>府中</t>
    <rPh sb="0" eb="2">
      <t>フチュウ</t>
    </rPh>
    <phoneticPr fontId="1"/>
  </si>
  <si>
    <t>K9・K17</t>
    <phoneticPr fontId="1"/>
  </si>
  <si>
    <t>＊キューシートはスタッフ試走後（1～2週間前）に最終確定しますので、必ず最終版をご確認下さい。</t>
  </si>
  <si>
    <t>国立</t>
    <rPh sb="0" eb="2">
      <t>クニタチ</t>
    </rPh>
    <phoneticPr fontId="1"/>
  </si>
  <si>
    <t>K145</t>
    <phoneticPr fontId="1"/>
  </si>
  <si>
    <t>S「武蔵台二丁目」</t>
    <rPh sb="2" eb="5">
      <t>ムサシダイ</t>
    </rPh>
    <rPh sb="5" eb="6">
      <t>フタ</t>
    </rPh>
    <rPh sb="6" eb="8">
      <t>チョウメ</t>
    </rPh>
    <phoneticPr fontId="1"/>
  </si>
  <si>
    <t>S「幸町三丁目」</t>
    <rPh sb="2" eb="4">
      <t>サイワイチョウ</t>
    </rPh>
    <rPh sb="4" eb="7">
      <t>サンチョウメ</t>
    </rPh>
    <phoneticPr fontId="1"/>
  </si>
  <si>
    <t>S</t>
  </si>
  <si>
    <t>S「新大丸」</t>
    <rPh sb="2" eb="5">
      <t>シン</t>
    </rPh>
    <phoneticPr fontId="1"/>
  </si>
  <si>
    <t>K55</t>
  </si>
  <si>
    <t>K5</t>
  </si>
  <si>
    <t>内藤橋</t>
    <rPh sb="0" eb="3">
      <t>ナイトウハシ</t>
    </rPh>
    <phoneticPr fontId="1"/>
  </si>
  <si>
    <t>平成新道</t>
    <rPh sb="0" eb="4">
      <t>ヘイセイシンドウ</t>
    </rPh>
    <phoneticPr fontId="1"/>
  </si>
  <si>
    <t>武蔵村山</t>
    <rPh sb="0" eb="4">
      <t>ムサシムラヤマ</t>
    </rPh>
    <phoneticPr fontId="1"/>
  </si>
  <si>
    <t>左側</t>
    <rPh sb="0" eb="2">
      <t>ヒダリガワ</t>
    </rPh>
    <phoneticPr fontId="1"/>
  </si>
  <si>
    <t>右</t>
    <rPh sb="0" eb="1">
      <t>ミギ</t>
    </rPh>
    <phoneticPr fontId="1"/>
  </si>
  <si>
    <t>奈良橋通り</t>
    <rPh sb="0" eb="3">
      <t>ナラバシ</t>
    </rPh>
    <rPh sb="3" eb="4">
      <t>ドオリ</t>
    </rPh>
    <phoneticPr fontId="1"/>
  </si>
  <si>
    <t>S「市役所東」</t>
    <rPh sb="2" eb="5">
      <t>シヤクショ</t>
    </rPh>
    <rPh sb="5" eb="6">
      <t>ヒガシ</t>
    </rPh>
    <phoneticPr fontId="1"/>
  </si>
  <si>
    <t>青梅街道</t>
    <rPh sb="0" eb="4">
      <t>オウメカイドウ</t>
    </rPh>
    <phoneticPr fontId="1"/>
  </si>
  <si>
    <t>瑞穂</t>
    <rPh sb="0" eb="2">
      <t>ミズホ</t>
    </rPh>
    <phoneticPr fontId="1"/>
  </si>
  <si>
    <t>内藤橋街道</t>
    <rPh sb="0" eb="3">
      <t>ナイトウバシ</t>
    </rPh>
    <rPh sb="3" eb="5">
      <t>カイドウ</t>
    </rPh>
    <phoneticPr fontId="1"/>
  </si>
  <si>
    <t>府中街道</t>
    <rPh sb="0" eb="4">
      <t>フチュウカイドウ</t>
    </rPh>
    <phoneticPr fontId="1"/>
  </si>
  <si>
    <t>S「泉町」</t>
    <rPh sb="2" eb="3">
      <t>イズミ</t>
    </rPh>
    <rPh sb="3" eb="4">
      <t>チョウ</t>
    </rPh>
    <phoneticPr fontId="1"/>
  </si>
  <si>
    <t>多喜窪通り</t>
    <rPh sb="0" eb="2">
      <t>タキ</t>
    </rPh>
    <rPh sb="2" eb="3">
      <t>クボ</t>
    </rPh>
    <rPh sb="3" eb="4">
      <t>ドオリ</t>
    </rPh>
    <phoneticPr fontId="1"/>
  </si>
  <si>
    <t>弁天通り</t>
    <rPh sb="0" eb="3">
      <t>ベンテンドオ</t>
    </rPh>
    <phoneticPr fontId="1"/>
  </si>
  <si>
    <t>角にコインランドリー</t>
    <rPh sb="0" eb="1">
      <t>カド</t>
    </rPh>
    <phoneticPr fontId="1"/>
  </si>
  <si>
    <t>├右</t>
    <rPh sb="1" eb="2">
      <t>ミギ</t>
    </rPh>
    <phoneticPr fontId="1"/>
  </si>
  <si>
    <t>飯能</t>
    <rPh sb="0" eb="2">
      <t>ハンノウ</t>
    </rPh>
    <phoneticPr fontId="1"/>
  </si>
  <si>
    <t>S「本町」</t>
    <rPh sb="2" eb="4">
      <t>ホンマチ</t>
    </rPh>
    <phoneticPr fontId="1"/>
  </si>
  <si>
    <t>正面</t>
    <rPh sb="0" eb="2">
      <t>ショウメン</t>
    </rPh>
    <phoneticPr fontId="1"/>
  </si>
  <si>
    <t>R299</t>
    <phoneticPr fontId="1"/>
  </si>
  <si>
    <t>Ver 0.9</t>
    <phoneticPr fontId="1"/>
  </si>
  <si>
    <t>K44</t>
    <phoneticPr fontId="1"/>
  </si>
  <si>
    <t>S「青梅インター入り口」</t>
    <rPh sb="2" eb="4">
      <t>オウメ</t>
    </rPh>
    <rPh sb="8" eb="9">
      <t>イ</t>
    </rPh>
    <rPh sb="10" eb="11">
      <t>グチ</t>
    </rPh>
    <phoneticPr fontId="1"/>
  </si>
  <si>
    <t>S「青梅インター入り口第二」</t>
    <rPh sb="2" eb="4">
      <t>オウメ</t>
    </rPh>
    <rPh sb="8" eb="9">
      <t>イ</t>
    </rPh>
    <rPh sb="10" eb="11">
      <t>グチ</t>
    </rPh>
    <rPh sb="11" eb="13">
      <t>ダイニ</t>
    </rPh>
    <phoneticPr fontId="1"/>
  </si>
  <si>
    <t>飯能・岩蔵</t>
    <rPh sb="0" eb="2">
      <t>ハンノウ</t>
    </rPh>
    <rPh sb="3" eb="5">
      <t>イワクラ</t>
    </rPh>
    <phoneticPr fontId="1"/>
  </si>
  <si>
    <t>S「新岩蔵大橋」</t>
    <rPh sb="2" eb="3">
      <t>シン</t>
    </rPh>
    <rPh sb="3" eb="5">
      <t>イワクラ</t>
    </rPh>
    <rPh sb="5" eb="7">
      <t>オオハシ</t>
    </rPh>
    <phoneticPr fontId="1"/>
  </si>
  <si>
    <t>K28</t>
    <phoneticPr fontId="1"/>
  </si>
  <si>
    <t>小曽木街道</t>
    <rPh sb="0" eb="3">
      <t>コソキ</t>
    </rPh>
    <rPh sb="3" eb="5">
      <t>カイドウ</t>
    </rPh>
    <phoneticPr fontId="1"/>
  </si>
  <si>
    <t>[←飯能パークカントリークラブ]</t>
    <rPh sb="2" eb="4">
      <t>ハンノウ</t>
    </rPh>
    <phoneticPr fontId="1"/>
  </si>
  <si>
    <t>市道・K221</t>
    <rPh sb="0" eb="2">
      <t>シドウ</t>
    </rPh>
    <phoneticPr fontId="1"/>
  </si>
  <si>
    <t>上名栗</t>
    <rPh sb="0" eb="3">
      <t>カミナグリ</t>
    </rPh>
    <phoneticPr fontId="1"/>
  </si>
  <si>
    <t>K70・K53</t>
    <phoneticPr fontId="1"/>
  </si>
  <si>
    <t>K53</t>
    <phoneticPr fontId="1"/>
  </si>
  <si>
    <t>秩父</t>
    <rPh sb="0" eb="2">
      <t>チチブ</t>
    </rPh>
    <phoneticPr fontId="1"/>
  </si>
  <si>
    <t>S「正丸トンネル」</t>
    <rPh sb="2" eb="4">
      <t>ショウマル</t>
    </rPh>
    <phoneticPr fontId="1"/>
  </si>
  <si>
    <t>上野・小鹿野</t>
    <rPh sb="0" eb="2">
      <t>ウエノ</t>
    </rPh>
    <rPh sb="3" eb="6">
      <t>オガノ</t>
    </rPh>
    <phoneticPr fontId="1"/>
  </si>
  <si>
    <t>角にセブンイレブン、岩蔵街道</t>
    <rPh sb="0" eb="1">
      <t>カド</t>
    </rPh>
    <rPh sb="10" eb="12">
      <t>イワゾウ</t>
    </rPh>
    <rPh sb="12" eb="14">
      <t>カイドウ</t>
    </rPh>
    <phoneticPr fontId="1"/>
  </si>
  <si>
    <t>┼直進</t>
    <rPh sb="1" eb="3">
      <t>チョクシン</t>
    </rPh>
    <phoneticPr fontId="1"/>
  </si>
  <si>
    <t>左側</t>
  </si>
  <si>
    <t>Finish　稲城大丸公園</t>
    <phoneticPr fontId="1"/>
  </si>
  <si>
    <t>Start 大丸公園(東京都稲城市大丸)</t>
    <phoneticPr fontId="1"/>
  </si>
  <si>
    <t>2025BRM720麦草400</t>
    <rPh sb="10" eb="12">
      <t>ムギクサ</t>
    </rPh>
    <phoneticPr fontId="1"/>
  </si>
  <si>
    <t>S「上蒔田」</t>
    <rPh sb="2" eb="3">
      <t>カミ</t>
    </rPh>
    <rPh sb="3" eb="4">
      <t>マ</t>
    </rPh>
    <rPh sb="4" eb="5">
      <t>タ</t>
    </rPh>
    <phoneticPr fontId="1"/>
  </si>
  <si>
    <t>上野</t>
    <rPh sb="0" eb="2">
      <t>ウエノ</t>
    </rPh>
    <phoneticPr fontId="1"/>
  </si>
  <si>
    <t>止まれ</t>
    <rPh sb="0" eb="1">
      <t>ト</t>
    </rPh>
    <phoneticPr fontId="1"/>
  </si>
  <si>
    <t>[←恐竜センター]</t>
    <rPh sb="2" eb="4">
      <t>キョウリュウ</t>
    </rPh>
    <phoneticPr fontId="1"/>
  </si>
  <si>
    <t>S「千曲病院入口」</t>
    <rPh sb="2" eb="4">
      <t>チクマ</t>
    </rPh>
    <rPh sb="4" eb="6">
      <t>ビョウイン</t>
    </rPh>
    <rPh sb="6" eb="8">
      <t>イリグチ</t>
    </rPh>
    <phoneticPr fontId="1"/>
  </si>
  <si>
    <t>韮崎・清里</t>
    <rPh sb="0" eb="2">
      <t>ニラサキ</t>
    </rPh>
    <rPh sb="3" eb="5">
      <t>キヨサト</t>
    </rPh>
    <phoneticPr fontId="1"/>
  </si>
  <si>
    <t>茅野・麦草峠</t>
    <rPh sb="0" eb="2">
      <t>チノ</t>
    </rPh>
    <rPh sb="3" eb="6">
      <t>ムギクサトウゲ</t>
    </rPh>
    <phoneticPr fontId="1"/>
  </si>
  <si>
    <t>R141(R299)</t>
    <phoneticPr fontId="1"/>
  </si>
  <si>
    <t>S「清水町」</t>
    <rPh sb="2" eb="4">
      <t>シミズ</t>
    </rPh>
    <rPh sb="4" eb="5">
      <t>チョウ</t>
    </rPh>
    <phoneticPr fontId="1"/>
  </si>
  <si>
    <t>(地名表記無し)</t>
    <rPh sb="1" eb="3">
      <t>チメイ</t>
    </rPh>
    <rPh sb="3" eb="6">
      <t>ヒョウキナシ</t>
    </rPh>
    <phoneticPr fontId="1"/>
  </si>
  <si>
    <t>[→蓼科湖]</t>
    <rPh sb="2" eb="5">
      <t>タテシナコ</t>
    </rPh>
    <phoneticPr fontId="1"/>
  </si>
  <si>
    <t>市道</t>
    <phoneticPr fontId="1"/>
  </si>
  <si>
    <t>止まれ</t>
    <phoneticPr fontId="1"/>
  </si>
  <si>
    <t>ビーナスライン</t>
    <phoneticPr fontId="1"/>
  </si>
  <si>
    <t>K192</t>
    <phoneticPr fontId="1"/>
  </si>
  <si>
    <t>PC2 蓼科湖</t>
    <rPh sb="4" eb="6">
      <t>タテシナ</t>
    </rPh>
    <rPh sb="6" eb="7">
      <t>コ</t>
    </rPh>
    <phoneticPr fontId="1"/>
  </si>
  <si>
    <t>上田・白樺湖</t>
    <rPh sb="0" eb="2">
      <t>ウエダ</t>
    </rPh>
    <rPh sb="3" eb="6">
      <t>シラカバコ</t>
    </rPh>
    <phoneticPr fontId="1"/>
  </si>
  <si>
    <t>R152</t>
    <phoneticPr fontId="1"/>
  </si>
  <si>
    <t>R152</t>
    <phoneticPr fontId="1"/>
  </si>
  <si>
    <t>蓼科中央高原</t>
    <rPh sb="0" eb="2">
      <t>タテシナ</t>
    </rPh>
    <rPh sb="2" eb="4">
      <t>チュウオウ</t>
    </rPh>
    <rPh sb="4" eb="6">
      <t>コウゲン</t>
    </rPh>
    <phoneticPr fontId="1"/>
  </si>
  <si>
    <t>S「芹ケ沢」</t>
    <rPh sb="2" eb="5">
      <t>セリガサワ</t>
    </rPh>
    <rPh sb="5" eb="6">
      <t>イリグチ</t>
    </rPh>
    <phoneticPr fontId="1"/>
  </si>
  <si>
    <t>茅野市街・富士見</t>
    <rPh sb="0" eb="4">
      <t>チノシガイ</t>
    </rPh>
    <rPh sb="5" eb="8">
      <t>フジミ</t>
    </rPh>
    <phoneticPr fontId="1"/>
  </si>
  <si>
    <t>S「芹ケ沢西」</t>
    <rPh sb="2" eb="5">
      <t>セリガサワ</t>
    </rPh>
    <rPh sb="5" eb="6">
      <t>ニシ</t>
    </rPh>
    <rPh sb="6" eb="7">
      <t>イリグチ</t>
    </rPh>
    <phoneticPr fontId="1"/>
  </si>
  <si>
    <t>小淵沢・富士見</t>
    <rPh sb="0" eb="3">
      <t>コブチサワ</t>
    </rPh>
    <rPh sb="4" eb="7">
      <t>フジミ</t>
    </rPh>
    <phoneticPr fontId="1"/>
  </si>
  <si>
    <t>[←八ヶ岳エコーライン]</t>
    <rPh sb="2" eb="5">
      <t>ヤツガタケ</t>
    </rPh>
    <phoneticPr fontId="1"/>
  </si>
  <si>
    <t>北杜</t>
    <rPh sb="0" eb="2">
      <t>ホクト</t>
    </rPh>
    <phoneticPr fontId="1"/>
  </si>
  <si>
    <t>S「おっこと」</t>
    <rPh sb="6" eb="7">
      <t>ハシモト</t>
    </rPh>
    <phoneticPr fontId="1"/>
  </si>
  <si>
    <t>K17・市道</t>
    <rPh sb="4" eb="6">
      <t>シドウ</t>
    </rPh>
    <phoneticPr fontId="1"/>
  </si>
  <si>
    <t>K17</t>
    <phoneticPr fontId="1"/>
  </si>
  <si>
    <t>小淵沢・信濃境</t>
    <rPh sb="0" eb="3">
      <t>コブチサワ</t>
    </rPh>
    <rPh sb="4" eb="6">
      <t>シナノ</t>
    </rPh>
    <rPh sb="6" eb="7">
      <t>サカイ</t>
    </rPh>
    <phoneticPr fontId="1"/>
  </si>
  <si>
    <t>S「高森」</t>
    <rPh sb="2" eb="4">
      <t>タカモリ</t>
    </rPh>
    <phoneticPr fontId="1"/>
  </si>
  <si>
    <t>韮崎・小淵沢</t>
    <rPh sb="0" eb="2">
      <t>ニラサキ</t>
    </rPh>
    <rPh sb="3" eb="6">
      <t>コブチサワ</t>
    </rPh>
    <phoneticPr fontId="1"/>
  </si>
  <si>
    <t>[←境小学校]</t>
    <rPh sb="2" eb="3">
      <t>サカイ</t>
    </rPh>
    <rPh sb="3" eb="6">
      <t>ショウガッコウ</t>
    </rPh>
    <phoneticPr fontId="1"/>
  </si>
  <si>
    <t>円見山</t>
    <rPh sb="0" eb="1">
      <t>エン</t>
    </rPh>
    <rPh sb="1" eb="2">
      <t>ミ</t>
    </rPh>
    <rPh sb="2" eb="3">
      <t>ヤマ</t>
    </rPh>
    <phoneticPr fontId="1"/>
  </si>
  <si>
    <t>K485・市道</t>
    <rPh sb="5" eb="7">
      <t>シドウ</t>
    </rPh>
    <phoneticPr fontId="1"/>
  </si>
  <si>
    <t>長坂</t>
    <rPh sb="0" eb="2">
      <t>ナガサカ</t>
    </rPh>
    <phoneticPr fontId="1"/>
  </si>
  <si>
    <t>レインボーライン</t>
    <phoneticPr fontId="1"/>
  </si>
  <si>
    <t>明野・増冨温泉峡</t>
    <rPh sb="0" eb="2">
      <t>アケノ</t>
    </rPh>
    <rPh sb="3" eb="5">
      <t>マストミ</t>
    </rPh>
    <rPh sb="5" eb="7">
      <t>オンセン</t>
    </rPh>
    <rPh sb="7" eb="8">
      <t>キョウ</t>
    </rPh>
    <phoneticPr fontId="1"/>
  </si>
  <si>
    <t>増冨ラジウムライン</t>
    <rPh sb="0" eb="2">
      <t>マストミ</t>
    </rPh>
    <phoneticPr fontId="1"/>
  </si>
  <si>
    <t>K601</t>
    <phoneticPr fontId="1"/>
  </si>
  <si>
    <t>K619・市道</t>
    <rPh sb="5" eb="7">
      <t>シドウ</t>
    </rPh>
    <phoneticPr fontId="1"/>
  </si>
  <si>
    <t>増冨温泉峡・明野</t>
    <rPh sb="6" eb="8">
      <t>アケノ</t>
    </rPh>
    <phoneticPr fontId="1"/>
  </si>
  <si>
    <t>[→山梨県フラワーセンター]</t>
    <rPh sb="2" eb="5">
      <t>ヤマナシケン</t>
    </rPh>
    <phoneticPr fontId="1"/>
  </si>
  <si>
    <t>明野</t>
    <rPh sb="0" eb="2">
      <t>アケノ</t>
    </rPh>
    <phoneticPr fontId="1"/>
  </si>
  <si>
    <t>甲府・甲斐</t>
    <rPh sb="0" eb="2">
      <t>コウフ</t>
    </rPh>
    <rPh sb="3" eb="5">
      <t>カイ</t>
    </rPh>
    <phoneticPr fontId="1"/>
  </si>
  <si>
    <t>S「宮久保」</t>
    <rPh sb="2" eb="5">
      <t>ミヤクボ</t>
    </rPh>
    <phoneticPr fontId="1"/>
  </si>
  <si>
    <t>K27</t>
    <phoneticPr fontId="1"/>
  </si>
  <si>
    <t>昇仙峡ライン</t>
    <rPh sb="0" eb="3">
      <t>ショウセンキョウ</t>
    </rPh>
    <phoneticPr fontId="1"/>
  </si>
  <si>
    <t>S「鳥ノ小池西」</t>
    <rPh sb="2" eb="3">
      <t>トリ</t>
    </rPh>
    <rPh sb="4" eb="6">
      <t>コイケ</t>
    </rPh>
    <rPh sb="6" eb="7">
      <t>ニシ</t>
    </rPh>
    <phoneticPr fontId="1"/>
  </si>
  <si>
    <t>S「竜地」</t>
    <rPh sb="2" eb="3">
      <t>リュウ</t>
    </rPh>
    <rPh sb="3" eb="4">
      <t>チ</t>
    </rPh>
    <phoneticPr fontId="1"/>
  </si>
  <si>
    <t>K6・R140</t>
    <phoneticPr fontId="1"/>
  </si>
  <si>
    <t>S「八幡橋西詰」</t>
    <rPh sb="2" eb="5">
      <t>ヤハタバシ</t>
    </rPh>
    <rPh sb="5" eb="7">
      <t>ニシヅメ</t>
    </rPh>
    <phoneticPr fontId="1"/>
  </si>
  <si>
    <t>甲州</t>
    <rPh sb="0" eb="2">
      <t>コウシュウ</t>
    </rPh>
    <phoneticPr fontId="1"/>
  </si>
  <si>
    <t>奥多摩</t>
    <rPh sb="0" eb="3">
      <t>オクタマ</t>
    </rPh>
    <phoneticPr fontId="1"/>
  </si>
  <si>
    <t>S「甲州市役所前」</t>
    <rPh sb="2" eb="4">
      <t>コウシュウ</t>
    </rPh>
    <rPh sb="4" eb="8">
      <t>シヤクショマエ</t>
    </rPh>
    <phoneticPr fontId="1"/>
  </si>
  <si>
    <t>K303・K216・K38</t>
    <phoneticPr fontId="1"/>
  </si>
  <si>
    <t>R411</t>
    <phoneticPr fontId="1"/>
  </si>
  <si>
    <t>[←大菩薩山麓エリア]</t>
    <rPh sb="2" eb="5">
      <t>ダイボサツ</t>
    </rPh>
    <rPh sb="5" eb="7">
      <t>サンロク</t>
    </rPh>
    <phoneticPr fontId="1"/>
  </si>
  <si>
    <t>S「千野上」</t>
    <rPh sb="2" eb="5">
      <t>チノカミ</t>
    </rPh>
    <phoneticPr fontId="1"/>
  </si>
  <si>
    <t>S「奥多摩駅入口」</t>
    <rPh sb="2" eb="5">
      <t>オクタマ</t>
    </rPh>
    <rPh sb="5" eb="6">
      <t>エキ</t>
    </rPh>
    <rPh sb="6" eb="8">
      <t>イリグチ</t>
    </rPh>
    <phoneticPr fontId="1"/>
  </si>
  <si>
    <t>奥多摩駅</t>
    <rPh sb="0" eb="4">
      <t>オクタマエキ</t>
    </rPh>
    <phoneticPr fontId="1"/>
  </si>
  <si>
    <t>右側</t>
    <rPh sb="0" eb="2">
      <t>ミギガワ</t>
    </rPh>
    <phoneticPr fontId="1"/>
  </si>
  <si>
    <t>R411・K28</t>
    <phoneticPr fontId="1"/>
  </si>
  <si>
    <t>S「東青梅三丁目」</t>
    <rPh sb="2" eb="3">
      <t>ヒガシ</t>
    </rPh>
    <rPh sb="3" eb="5">
      <t>オウメ</t>
    </rPh>
    <rPh sb="5" eb="8">
      <t>サンチョウメ</t>
    </rPh>
    <phoneticPr fontId="1"/>
  </si>
  <si>
    <t>青梅街道</t>
    <rPh sb="0" eb="4">
      <t>オウメカイドウ</t>
    </rPh>
    <phoneticPr fontId="1"/>
  </si>
  <si>
    <t>新宿・瑞穂</t>
    <rPh sb="0" eb="2">
      <t>シンジュク</t>
    </rPh>
    <rPh sb="3" eb="5">
      <t>ミズホ</t>
    </rPh>
    <phoneticPr fontId="1"/>
  </si>
  <si>
    <t>S「東青梅二丁目」</t>
    <rPh sb="2" eb="3">
      <t>ヒガシ</t>
    </rPh>
    <rPh sb="3" eb="5">
      <t>オウメ</t>
    </rPh>
    <rPh sb="5" eb="6">
      <t>フタ</t>
    </rPh>
    <rPh sb="6" eb="8">
      <t>チョウメ</t>
    </rPh>
    <phoneticPr fontId="1"/>
  </si>
  <si>
    <t>K5</t>
    <phoneticPr fontId="1"/>
  </si>
  <si>
    <t>武蔵村山</t>
    <rPh sb="0" eb="2">
      <t>ムサシ</t>
    </rPh>
    <rPh sb="2" eb="4">
      <t>ムラヤマ</t>
    </rPh>
    <phoneticPr fontId="1"/>
  </si>
  <si>
    <t>S「瑞穂松原」</t>
    <rPh sb="2" eb="4">
      <t>ミズホ</t>
    </rPh>
    <rPh sb="4" eb="6">
      <t>マツバラ</t>
    </rPh>
    <phoneticPr fontId="1"/>
  </si>
  <si>
    <t>K55</t>
    <phoneticPr fontId="1"/>
  </si>
  <si>
    <t>S</t>
    <phoneticPr fontId="1"/>
  </si>
  <si>
    <t>S「西町郵便局前」</t>
    <rPh sb="2" eb="3">
      <t>ニシ</t>
    </rPh>
    <rPh sb="3" eb="4">
      <t>マチ</t>
    </rPh>
    <rPh sb="4" eb="7">
      <t>ユウビンキョク</t>
    </rPh>
    <rPh sb="7" eb="8">
      <t>マエ</t>
    </rPh>
    <phoneticPr fontId="1"/>
  </si>
  <si>
    <t>とまれ</t>
    <phoneticPr fontId="1"/>
  </si>
  <si>
    <t>　左奥</t>
    <rPh sb="1" eb="3">
      <t>ヒダリオク</t>
    </rPh>
    <phoneticPr fontId="1"/>
  </si>
  <si>
    <t>S</t>
    <phoneticPr fontId="1"/>
  </si>
  <si>
    <t>戸倉通り</t>
    <rPh sb="0" eb="3">
      <t>トクラドオリ</t>
    </rPh>
    <phoneticPr fontId="1"/>
  </si>
  <si>
    <t>S「富士本二丁目」</t>
    <rPh sb="2" eb="5">
      <t>フジモト</t>
    </rPh>
    <rPh sb="5" eb="8">
      <t>ニチョウメ</t>
    </rPh>
    <phoneticPr fontId="1"/>
  </si>
  <si>
    <t>S「武蔵台二丁目」</t>
    <rPh sb="2" eb="5">
      <t>ムサシダイ</t>
    </rPh>
    <rPh sb="5" eb="8">
      <t>ニチョウメ</t>
    </rPh>
    <phoneticPr fontId="1"/>
  </si>
  <si>
    <t>国分寺</t>
    <rPh sb="0" eb="3">
      <t>コクブンジ</t>
    </rPh>
    <phoneticPr fontId="1"/>
  </si>
  <si>
    <t>K145</t>
    <phoneticPr fontId="1"/>
  </si>
  <si>
    <t>S「泉町」</t>
    <rPh sb="2" eb="4">
      <t>イズミマチ</t>
    </rPh>
    <phoneticPr fontId="1"/>
  </si>
  <si>
    <t>K17・K9</t>
    <phoneticPr fontId="1"/>
  </si>
  <si>
    <t>S「新大丸」</t>
    <rPh sb="2" eb="5">
      <t>シンオオマル</t>
    </rPh>
    <phoneticPr fontId="1"/>
  </si>
  <si>
    <t>日野・関戸</t>
    <rPh sb="0" eb="2">
      <t>ヒノ</t>
    </rPh>
    <rPh sb="3" eb="5">
      <t>セキド</t>
    </rPh>
    <phoneticPr fontId="1"/>
  </si>
  <si>
    <t>K41</t>
    <phoneticPr fontId="1"/>
  </si>
  <si>
    <t>角にりらくる</t>
    <rPh sb="0" eb="1">
      <t>カド</t>
    </rPh>
    <phoneticPr fontId="1"/>
  </si>
  <si>
    <t>山伏峠</t>
    <rPh sb="0" eb="3">
      <t>ヤマブシトウゲ</t>
    </rPh>
    <phoneticPr fontId="1"/>
  </si>
  <si>
    <t xml:space="preserve">山王峠 </t>
    <rPh sb="0" eb="2">
      <t>サンノウ</t>
    </rPh>
    <rPh sb="2" eb="3">
      <t>トウゲ</t>
    </rPh>
    <phoneticPr fontId="1"/>
  </si>
  <si>
    <t>標高：263m</t>
    <phoneticPr fontId="1"/>
  </si>
  <si>
    <t>標高：633m</t>
    <phoneticPr fontId="1"/>
  </si>
  <si>
    <t>千束峠</t>
    <rPh sb="0" eb="3">
      <t>センゾクトウゲ</t>
    </rPh>
    <phoneticPr fontId="1"/>
  </si>
  <si>
    <t>標高：286m</t>
    <phoneticPr fontId="1"/>
  </si>
  <si>
    <t>標高：808m</t>
    <phoneticPr fontId="1"/>
  </si>
  <si>
    <t>十石峠</t>
    <rPh sb="0" eb="3">
      <t>ジュッコクトウゲ</t>
    </rPh>
    <phoneticPr fontId="1"/>
  </si>
  <si>
    <t>標高：1356m</t>
    <phoneticPr fontId="1"/>
  </si>
  <si>
    <t>麦草峠</t>
    <rPh sb="0" eb="3">
      <t>ムギクサトウゲ</t>
    </rPh>
    <phoneticPr fontId="1"/>
  </si>
  <si>
    <t>標高：2127m</t>
    <phoneticPr fontId="1"/>
  </si>
  <si>
    <t>柳沢峠</t>
    <rPh sb="0" eb="3">
      <t>ヤナギサワトウゲ</t>
    </rPh>
    <phoneticPr fontId="1"/>
  </si>
  <si>
    <t>標高：1472m</t>
    <phoneticPr fontId="1"/>
  </si>
  <si>
    <t>#</t>
    <phoneticPr fontId="1"/>
  </si>
  <si>
    <t>直進</t>
    <rPh sb="0" eb="2">
      <t>チョクシン</t>
    </rPh>
    <phoneticPr fontId="1"/>
  </si>
  <si>
    <t>K221</t>
    <phoneticPr fontId="1"/>
  </si>
  <si>
    <t>標高：1218m</t>
    <rPh sb="0" eb="2">
      <t>ヒョウコウ</t>
    </rPh>
    <phoneticPr fontId="1"/>
  </si>
  <si>
    <t>標高：337m</t>
    <phoneticPr fontId="1"/>
  </si>
  <si>
    <t>標高：44m</t>
    <phoneticPr fontId="1"/>
  </si>
  <si>
    <t>看板等の目印は特になし</t>
    <rPh sb="0" eb="3">
      <t>カンバントウ</t>
    </rPh>
    <rPh sb="4" eb="6">
      <t>メジルシ</t>
    </rPh>
    <rPh sb="7" eb="8">
      <t>トク</t>
    </rPh>
    <phoneticPr fontId="1"/>
  </si>
  <si>
    <t>PC1 志賀坂トンネル</t>
    <rPh sb="4" eb="7">
      <t>シガサカ</t>
    </rPh>
    <phoneticPr fontId="1"/>
  </si>
  <si>
    <t>PC4 JR奥多摩駅</t>
    <rPh sb="6" eb="10">
      <t>オクタマエキ</t>
    </rPh>
    <phoneticPr fontId="1"/>
  </si>
  <si>
    <t>左側</t>
    <rPh sb="0" eb="2">
      <t>ヒダリガワ</t>
    </rPh>
    <phoneticPr fontId="1"/>
  </si>
  <si>
    <t>PC3 ハイジの村(山梨県フラワーセンター)</t>
    <rPh sb="8" eb="9">
      <t>ムラ</t>
    </rPh>
    <rPh sb="10" eb="13">
      <t>ヤマナシケン</t>
    </rPh>
    <phoneticPr fontId="1"/>
  </si>
  <si>
    <t>標高：731m</t>
    <phoneticPr fontId="1"/>
  </si>
  <si>
    <t>市道・K616</t>
    <phoneticPr fontId="1"/>
  </si>
  <si>
    <t>K23・市道</t>
    <rPh sb="4" eb="6">
      <t>シドウ</t>
    </rPh>
    <phoneticPr fontId="1"/>
  </si>
  <si>
    <t>7/20 3:00 ～ 3:30</t>
    <phoneticPr fontId="1"/>
  </si>
  <si>
    <t>07/20 06:05 ～ 07/20 10:00
「彩の国さいたま」の看板の写真
撮影後直進</t>
    <rPh sb="27" eb="28">
      <t>サイ</t>
    </rPh>
    <rPh sb="29" eb="30">
      <t>クニ</t>
    </rPh>
    <rPh sb="36" eb="38">
      <t>カンバン</t>
    </rPh>
    <rPh sb="39" eb="41">
      <t>シャシン</t>
    </rPh>
    <rPh sb="42" eb="45">
      <t>サツエイゴ</t>
    </rPh>
    <rPh sb="45" eb="47">
      <t>チョクシン</t>
    </rPh>
    <phoneticPr fontId="1"/>
  </si>
  <si>
    <t>07/20 09:02 ～ 07/20 16:40
「国定公園 蓼科湖」の碑の写真
撮影後直進</t>
    <rPh sb="27" eb="29">
      <t>コクテイ</t>
    </rPh>
    <rPh sb="29" eb="31">
      <t>コウエン</t>
    </rPh>
    <rPh sb="32" eb="34">
      <t>タテシナ</t>
    </rPh>
    <rPh sb="34" eb="35">
      <t>コ</t>
    </rPh>
    <rPh sb="37" eb="38">
      <t>ヒ</t>
    </rPh>
    <rPh sb="39" eb="41">
      <t>シャシン</t>
    </rPh>
    <rPh sb="42" eb="45">
      <t>サツエイゴ</t>
    </rPh>
    <rPh sb="45" eb="47">
      <t>チョクシン</t>
    </rPh>
    <phoneticPr fontId="1"/>
  </si>
  <si>
    <t xml:space="preserve"> 07/20 10:44 ～ 07/20 20:16
「ハイジの村の看板」の写真
撮影後直進</t>
    <rPh sb="32" eb="33">
      <t>ムラ</t>
    </rPh>
    <rPh sb="34" eb="36">
      <t>カンバン</t>
    </rPh>
    <rPh sb="41" eb="44">
      <t>サツエイゴ</t>
    </rPh>
    <rPh sb="44" eb="46">
      <t>チョクシン</t>
    </rPh>
    <phoneticPr fontId="1"/>
  </si>
  <si>
    <t>07/20 13:44 ～ 07/21 02:40
「駅舎」の写真
撮影後折り返し</t>
    <rPh sb="27" eb="29">
      <t>エキシャ</t>
    </rPh>
    <rPh sb="34" eb="37">
      <t>サツエイゴ</t>
    </rPh>
    <rPh sb="37" eb="38">
      <t>オ</t>
    </rPh>
    <rPh sb="39" eb="40">
      <t>カエ</t>
    </rPh>
    <phoneticPr fontId="1"/>
  </si>
  <si>
    <t>07/20 15:08 ～ 07/21 06:00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</si>
</sst>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_ "/>
    <numFmt numFmtId="178" formatCode="0.0_);[Red]\(0.0\)"/>
    <numFmt numFmtId="179" formatCode="&quot;［&quot;@&quot;］&quot;"/>
    <numFmt numFmtId="180" formatCode="#,##0.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" fillId="0" borderId="0"/>
    <xf numFmtId="0" fontId="6" fillId="0" borderId="0"/>
    <xf numFmtId="0" fontId="7" fillId="0" borderId="0"/>
  </cellStyleXfs>
  <cellXfs count="43">
    <xf numFmtId="0" fontId="0" fillId="0" borderId="0" xfId="0"/>
    <xf numFmtId="176" fontId="4" fillId="0" borderId="0" xfId="1" applyNumberFormat="1" applyFont="1" applyFill="1" applyAlignment="1">
      <alignment vertical="center"/>
    </xf>
    <xf numFmtId="14" fontId="5" fillId="0" borderId="0" xfId="1" applyNumberFormat="1" applyFont="1" applyFill="1" applyAlignment="1">
      <alignment horizontal="right" vertical="center"/>
    </xf>
    <xf numFmtId="14" fontId="5" fillId="0" borderId="0" xfId="1" applyNumberFormat="1" applyFont="1" applyFill="1" applyAlignment="1">
      <alignment horizontal="right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20" fontId="5" fillId="2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7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180" fontId="5" fillId="0" borderId="0" xfId="1" applyNumberFormat="1" applyFont="1" applyFill="1" applyAlignment="1">
      <alignment horizontal="left" vertical="center"/>
    </xf>
    <xf numFmtId="180" fontId="5" fillId="0" borderId="0" xfId="1" applyNumberFormat="1" applyFont="1" applyFill="1" applyAlignment="1">
      <alignment horizontal="right" vertical="center"/>
    </xf>
    <xf numFmtId="176" fontId="5" fillId="0" borderId="1" xfId="1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178" fontId="5" fillId="0" borderId="1" xfId="0" applyNumberFormat="1" applyFont="1" applyBorder="1" applyAlignment="1">
      <alignment vertical="center"/>
    </xf>
    <xf numFmtId="178" fontId="5" fillId="2" borderId="1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4" fillId="0" borderId="0" xfId="1" applyNumberFormat="1" applyFont="1" applyFill="1" applyAlignment="1">
      <alignment vertical="center"/>
    </xf>
    <xf numFmtId="0" fontId="5" fillId="0" borderId="1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3" borderId="2" xfId="4" applyFont="1" applyFill="1" applyBorder="1" applyAlignment="1">
      <alignment horizontal="center" vertical="center"/>
    </xf>
    <xf numFmtId="0" fontId="5" fillId="3" borderId="2" xfId="4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/>
    </xf>
    <xf numFmtId="176" fontId="5" fillId="0" borderId="1" xfId="1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2 2" xfId="3"/>
    <cellStyle name="標準 3" xfId="4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66</xdr:row>
      <xdr:rowOff>152400</xdr:rowOff>
    </xdr:from>
    <xdr:to>
      <xdr:col>3</xdr:col>
      <xdr:colOff>272453</xdr:colOff>
      <xdr:row>68</xdr:row>
      <xdr:rowOff>56012</xdr:rowOff>
    </xdr:to>
    <xdr:grpSp>
      <xdr:nvGrpSpPr>
        <xdr:cNvPr id="8" name="グループ化 7"/>
        <xdr:cNvGrpSpPr/>
      </xdr:nvGrpSpPr>
      <xdr:grpSpPr>
        <a:xfrm>
          <a:off x="1657350" y="13544550"/>
          <a:ext cx="253403" cy="265562"/>
          <a:chOff x="12633158" y="11294143"/>
          <a:chExt cx="253403" cy="264560"/>
        </a:xfrm>
      </xdr:grpSpPr>
      <xdr:sp macro="" textlink="">
        <xdr:nvSpPr>
          <xdr:cNvPr id="9" name="テキスト ボックス 8"/>
          <xdr:cNvSpPr txBox="1"/>
        </xdr:nvSpPr>
        <xdr:spPr>
          <a:xfrm>
            <a:off x="12633158" y="11294143"/>
            <a:ext cx="25340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Y</a:t>
            </a:r>
            <a:endParaRPr kumimoji="1" lang="ja-JP" altLang="en-US" sz="1100"/>
          </a:p>
        </xdr:txBody>
      </xdr:sp>
      <xdr:cxnSp macro="">
        <xdr:nvCxnSpPr>
          <xdr:cNvPr id="10" name="直線コネクタ 9"/>
          <xdr:cNvCxnSpPr/>
        </xdr:nvCxnSpPr>
        <xdr:spPr>
          <a:xfrm>
            <a:off x="12706349" y="11435515"/>
            <a:ext cx="108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zoomScaleNormal="100" workbookViewId="0">
      <selection activeCell="A34" sqref="A34"/>
    </sheetView>
  </sheetViews>
  <sheetFormatPr defaultRowHeight="14.25"/>
  <cols>
    <col min="1" max="1" width="4.25" style="27" customWidth="1"/>
    <col min="2" max="2" width="8.625" style="30" bestFit="1" customWidth="1"/>
    <col min="3" max="3" width="8.625" style="27" bestFit="1" customWidth="1"/>
    <col min="4" max="4" width="7.5" style="34" bestFit="1" customWidth="1"/>
    <col min="5" max="5" width="36.375" style="27" bestFit="1" customWidth="1"/>
    <col min="6" max="6" width="24.25" style="27" bestFit="1" customWidth="1"/>
    <col min="7" max="7" width="19.375" style="27" bestFit="1" customWidth="1"/>
    <col min="8" max="8" width="59.75" style="27" customWidth="1"/>
    <col min="9" max="16384" width="9" style="27"/>
  </cols>
  <sheetData>
    <row r="1" spans="1:8">
      <c r="A1" s="1" t="s">
        <v>68</v>
      </c>
      <c r="B1" s="12"/>
      <c r="C1" s="12"/>
      <c r="D1" s="13"/>
      <c r="E1" s="14"/>
      <c r="F1" s="26"/>
      <c r="G1" s="2">
        <v>44333</v>
      </c>
      <c r="H1" s="3" t="s">
        <v>47</v>
      </c>
    </row>
    <row r="2" spans="1:8">
      <c r="A2" s="28" t="s">
        <v>12</v>
      </c>
      <c r="B2" s="12"/>
      <c r="C2" s="12"/>
      <c r="D2" s="13"/>
      <c r="E2" s="14"/>
      <c r="F2" s="26"/>
      <c r="G2" s="2"/>
      <c r="H2" s="3"/>
    </row>
    <row r="3" spans="1:8">
      <c r="A3" s="28" t="s">
        <v>18</v>
      </c>
      <c r="B3" s="15"/>
      <c r="C3" s="16"/>
      <c r="D3" s="13"/>
      <c r="E3" s="14"/>
      <c r="G3" s="2"/>
      <c r="H3" s="2"/>
    </row>
    <row r="4" spans="1:8">
      <c r="A4" s="42" t="s">
        <v>169</v>
      </c>
      <c r="B4" s="4" t="s">
        <v>5</v>
      </c>
      <c r="C4" s="4" t="s">
        <v>2</v>
      </c>
      <c r="D4" s="19" t="s">
        <v>0</v>
      </c>
      <c r="E4" s="19" t="s">
        <v>6</v>
      </c>
      <c r="F4" s="4" t="s">
        <v>1</v>
      </c>
      <c r="G4" s="19" t="s">
        <v>3</v>
      </c>
      <c r="H4" s="5" t="s">
        <v>4</v>
      </c>
    </row>
    <row r="5" spans="1:8">
      <c r="A5" s="6">
        <v>1</v>
      </c>
      <c r="B5" s="24">
        <v>0</v>
      </c>
      <c r="C5" s="7">
        <v>0</v>
      </c>
      <c r="D5" s="8" t="s">
        <v>31</v>
      </c>
      <c r="E5" s="9" t="s">
        <v>67</v>
      </c>
      <c r="F5" s="40" t="s">
        <v>174</v>
      </c>
      <c r="G5" s="9" t="s">
        <v>13</v>
      </c>
      <c r="H5" s="10" t="s">
        <v>183</v>
      </c>
    </row>
    <row r="6" spans="1:8">
      <c r="A6" s="17">
        <f>A5+1</f>
        <v>2</v>
      </c>
      <c r="B6" s="25">
        <v>0.1</v>
      </c>
      <c r="C6" s="18">
        <f>B6-C5</f>
        <v>0.1</v>
      </c>
      <c r="D6" s="19" t="s">
        <v>7</v>
      </c>
      <c r="E6" s="20" t="s">
        <v>24</v>
      </c>
      <c r="F6" s="21" t="s">
        <v>16</v>
      </c>
      <c r="G6" s="20" t="s">
        <v>17</v>
      </c>
      <c r="H6" s="22" t="s">
        <v>37</v>
      </c>
    </row>
    <row r="7" spans="1:8">
      <c r="A7" s="17">
        <f t="shared" ref="A7:A74" si="0">A6+1</f>
        <v>3</v>
      </c>
      <c r="B7" s="25">
        <v>6</v>
      </c>
      <c r="C7" s="18">
        <f>B7-B6</f>
        <v>5.9</v>
      </c>
      <c r="D7" s="19" t="s">
        <v>7</v>
      </c>
      <c r="E7" s="20" t="s">
        <v>38</v>
      </c>
      <c r="F7" s="21" t="s">
        <v>19</v>
      </c>
      <c r="G7" s="20" t="s">
        <v>20</v>
      </c>
      <c r="H7" s="22" t="s">
        <v>39</v>
      </c>
    </row>
    <row r="8" spans="1:8">
      <c r="A8" s="17">
        <f t="shared" si="0"/>
        <v>4</v>
      </c>
      <c r="B8" s="25">
        <v>6.3</v>
      </c>
      <c r="C8" s="18">
        <f>B8-B7</f>
        <v>0.29999999999999982</v>
      </c>
      <c r="D8" s="19" t="s">
        <v>8</v>
      </c>
      <c r="E8" s="20" t="s">
        <v>21</v>
      </c>
      <c r="F8" s="21" t="s">
        <v>27</v>
      </c>
      <c r="G8" s="20" t="s">
        <v>15</v>
      </c>
      <c r="H8" s="22" t="s">
        <v>32</v>
      </c>
    </row>
    <row r="9" spans="1:8">
      <c r="A9" s="17">
        <f t="shared" si="0"/>
        <v>5</v>
      </c>
      <c r="B9" s="25">
        <v>7</v>
      </c>
      <c r="C9" s="18">
        <f>B9-B8</f>
        <v>0.70000000000000018</v>
      </c>
      <c r="D9" s="19" t="s">
        <v>11</v>
      </c>
      <c r="E9" s="20" t="s">
        <v>14</v>
      </c>
      <c r="F9" s="21"/>
      <c r="G9" s="20" t="s">
        <v>15</v>
      </c>
      <c r="H9" s="22" t="s">
        <v>36</v>
      </c>
    </row>
    <row r="10" spans="1:8">
      <c r="A10" s="17">
        <f t="shared" si="0"/>
        <v>6</v>
      </c>
      <c r="B10" s="25">
        <v>10.8</v>
      </c>
      <c r="C10" s="18">
        <f t="shared" ref="C10:C74" si="1">B10-B9</f>
        <v>3.8000000000000007</v>
      </c>
      <c r="D10" s="19" t="s">
        <v>8</v>
      </c>
      <c r="E10" s="20" t="s">
        <v>22</v>
      </c>
      <c r="F10" s="21" t="s">
        <v>28</v>
      </c>
      <c r="G10" s="20" t="s">
        <v>15</v>
      </c>
      <c r="H10" s="22" t="s">
        <v>40</v>
      </c>
    </row>
    <row r="11" spans="1:8">
      <c r="A11" s="17">
        <f t="shared" si="0"/>
        <v>7</v>
      </c>
      <c r="B11" s="25">
        <v>13.8</v>
      </c>
      <c r="C11" s="18">
        <f t="shared" si="1"/>
        <v>3</v>
      </c>
      <c r="D11" s="19" t="s">
        <v>8</v>
      </c>
      <c r="E11" s="20" t="s">
        <v>23</v>
      </c>
      <c r="F11" s="21" t="s">
        <v>29</v>
      </c>
      <c r="G11" s="11" t="s">
        <v>25</v>
      </c>
      <c r="H11" s="22" t="s">
        <v>41</v>
      </c>
    </row>
    <row r="12" spans="1:8">
      <c r="A12" s="17">
        <f t="shared" si="0"/>
        <v>8</v>
      </c>
      <c r="B12" s="25">
        <v>17.2</v>
      </c>
      <c r="C12" s="18">
        <f t="shared" si="1"/>
        <v>3.3999999999999986</v>
      </c>
      <c r="D12" s="19" t="s">
        <v>7</v>
      </c>
      <c r="E12" s="20" t="s">
        <v>33</v>
      </c>
      <c r="F12" s="21" t="s">
        <v>35</v>
      </c>
      <c r="G12" s="20" t="s">
        <v>26</v>
      </c>
      <c r="H12" s="22" t="s">
        <v>34</v>
      </c>
    </row>
    <row r="13" spans="1:8">
      <c r="A13" s="17">
        <f t="shared" si="0"/>
        <v>9</v>
      </c>
      <c r="B13" s="25">
        <v>22</v>
      </c>
      <c r="C13" s="18">
        <f t="shared" si="1"/>
        <v>4.8000000000000007</v>
      </c>
      <c r="D13" s="19" t="s">
        <v>8</v>
      </c>
      <c r="E13" s="20" t="s">
        <v>23</v>
      </c>
      <c r="F13" s="29"/>
      <c r="G13" s="20" t="s">
        <v>48</v>
      </c>
      <c r="H13" s="22" t="s">
        <v>63</v>
      </c>
    </row>
    <row r="14" spans="1:8">
      <c r="A14" s="17">
        <f t="shared" si="0"/>
        <v>10</v>
      </c>
      <c r="B14" s="25">
        <v>25.3</v>
      </c>
      <c r="C14" s="18">
        <f t="shared" si="1"/>
        <v>3.3000000000000007</v>
      </c>
      <c r="D14" s="19" t="s">
        <v>9</v>
      </c>
      <c r="E14" s="20" t="s">
        <v>49</v>
      </c>
      <c r="F14" s="21" t="s">
        <v>51</v>
      </c>
      <c r="G14" s="20" t="s">
        <v>48</v>
      </c>
      <c r="H14" s="29"/>
    </row>
    <row r="15" spans="1:8">
      <c r="A15" s="17">
        <f t="shared" si="0"/>
        <v>11</v>
      </c>
      <c r="B15" s="25">
        <v>25.3</v>
      </c>
      <c r="C15" s="18">
        <f t="shared" si="1"/>
        <v>0</v>
      </c>
      <c r="D15" s="19" t="s">
        <v>42</v>
      </c>
      <c r="E15" s="20" t="s">
        <v>50</v>
      </c>
      <c r="F15" s="21" t="s">
        <v>51</v>
      </c>
      <c r="G15" s="20" t="s">
        <v>48</v>
      </c>
      <c r="H15" s="29"/>
    </row>
    <row r="16" spans="1:8">
      <c r="A16" s="17">
        <f t="shared" si="0"/>
        <v>12</v>
      </c>
      <c r="B16" s="23">
        <v>29.7</v>
      </c>
      <c r="C16" s="18">
        <f t="shared" si="1"/>
        <v>4.3999999999999986</v>
      </c>
      <c r="D16" s="19" t="s">
        <v>10</v>
      </c>
      <c r="E16" s="20" t="s">
        <v>52</v>
      </c>
      <c r="F16" s="21" t="s">
        <v>43</v>
      </c>
      <c r="G16" s="29" t="s">
        <v>53</v>
      </c>
      <c r="H16" s="29" t="s">
        <v>54</v>
      </c>
    </row>
    <row r="17" spans="1:8">
      <c r="A17" s="17">
        <f t="shared" si="0"/>
        <v>13</v>
      </c>
      <c r="B17" s="23">
        <v>30.4</v>
      </c>
      <c r="C17" s="18">
        <f t="shared" si="1"/>
        <v>0.69999999999999929</v>
      </c>
      <c r="D17" s="19" t="s">
        <v>11</v>
      </c>
      <c r="E17" s="20" t="s">
        <v>14</v>
      </c>
      <c r="F17" s="21"/>
      <c r="G17" s="29" t="s">
        <v>56</v>
      </c>
      <c r="H17" s="29" t="s">
        <v>55</v>
      </c>
    </row>
    <row r="18" spans="1:8">
      <c r="A18" s="17">
        <f t="shared" si="0"/>
        <v>14</v>
      </c>
      <c r="B18" s="23">
        <v>36.5</v>
      </c>
      <c r="C18" s="18">
        <f t="shared" si="1"/>
        <v>6.1000000000000014</v>
      </c>
      <c r="D18" s="19" t="s">
        <v>170</v>
      </c>
      <c r="E18" s="20" t="s">
        <v>157</v>
      </c>
      <c r="F18" s="29" t="s">
        <v>158</v>
      </c>
      <c r="G18" s="29" t="s">
        <v>171</v>
      </c>
      <c r="H18" s="29"/>
    </row>
    <row r="19" spans="1:8">
      <c r="A19" s="17">
        <f t="shared" si="0"/>
        <v>15</v>
      </c>
      <c r="B19" s="23">
        <v>37.700000000000003</v>
      </c>
      <c r="C19" s="18">
        <f t="shared" si="1"/>
        <v>1.2000000000000028</v>
      </c>
      <c r="D19" s="19" t="s">
        <v>9</v>
      </c>
      <c r="E19" s="20" t="s">
        <v>14</v>
      </c>
      <c r="F19" s="21" t="s">
        <v>57</v>
      </c>
      <c r="G19" s="29" t="s">
        <v>58</v>
      </c>
      <c r="H19" s="29"/>
    </row>
    <row r="20" spans="1:8">
      <c r="A20" s="17">
        <f t="shared" si="0"/>
        <v>16</v>
      </c>
      <c r="B20" s="23">
        <v>45</v>
      </c>
      <c r="C20" s="18">
        <f t="shared" si="1"/>
        <v>7.2999999999999972</v>
      </c>
      <c r="D20" s="19" t="s">
        <v>42</v>
      </c>
      <c r="E20" s="29" t="s">
        <v>14</v>
      </c>
      <c r="F20" s="21" t="s">
        <v>60</v>
      </c>
      <c r="G20" s="29" t="s">
        <v>59</v>
      </c>
      <c r="H20" s="29"/>
    </row>
    <row r="21" spans="1:8">
      <c r="A21" s="17">
        <f t="shared" si="0"/>
        <v>17</v>
      </c>
      <c r="B21" s="23">
        <v>55.9</v>
      </c>
      <c r="C21" s="18">
        <f t="shared" si="1"/>
        <v>10.899999999999999</v>
      </c>
      <c r="D21" s="19" t="s">
        <v>170</v>
      </c>
      <c r="E21" s="29" t="s">
        <v>156</v>
      </c>
      <c r="F21" s="29" t="s">
        <v>159</v>
      </c>
      <c r="G21" s="29" t="s">
        <v>59</v>
      </c>
      <c r="H21" s="29"/>
    </row>
    <row r="22" spans="1:8">
      <c r="A22" s="17">
        <f t="shared" si="0"/>
        <v>18</v>
      </c>
      <c r="B22" s="23">
        <v>60.7</v>
      </c>
      <c r="C22" s="18">
        <f t="shared" si="1"/>
        <v>4.8000000000000043</v>
      </c>
      <c r="D22" s="19" t="s">
        <v>9</v>
      </c>
      <c r="E22" s="20" t="s">
        <v>61</v>
      </c>
      <c r="F22" s="21" t="s">
        <v>60</v>
      </c>
      <c r="G22" s="29" t="s">
        <v>46</v>
      </c>
      <c r="H22" s="29"/>
    </row>
    <row r="23" spans="1:8">
      <c r="A23" s="17">
        <f t="shared" si="0"/>
        <v>19</v>
      </c>
      <c r="B23" s="23">
        <v>71</v>
      </c>
      <c r="C23" s="18">
        <f t="shared" si="1"/>
        <v>10.299999999999997</v>
      </c>
      <c r="D23" s="19" t="s">
        <v>8</v>
      </c>
      <c r="E23" s="20" t="s">
        <v>44</v>
      </c>
      <c r="F23" s="21" t="s">
        <v>62</v>
      </c>
      <c r="G23" s="29" t="s">
        <v>46</v>
      </c>
      <c r="H23" s="29"/>
    </row>
    <row r="24" spans="1:8">
      <c r="A24" s="17">
        <f t="shared" si="0"/>
        <v>20</v>
      </c>
      <c r="B24" s="23">
        <v>76.8</v>
      </c>
      <c r="C24" s="18">
        <f t="shared" si="1"/>
        <v>5.7999999999999972</v>
      </c>
      <c r="D24" s="19" t="s">
        <v>9</v>
      </c>
      <c r="E24" s="29" t="s">
        <v>69</v>
      </c>
      <c r="F24" s="21" t="s">
        <v>62</v>
      </c>
      <c r="G24" s="29" t="s">
        <v>46</v>
      </c>
      <c r="H24" s="37"/>
    </row>
    <row r="25" spans="1:8">
      <c r="A25" s="17">
        <f t="shared" si="0"/>
        <v>21</v>
      </c>
      <c r="B25" s="23">
        <v>79.900000000000006</v>
      </c>
      <c r="C25" s="18">
        <f t="shared" si="1"/>
        <v>3.1000000000000085</v>
      </c>
      <c r="D25" s="19" t="s">
        <v>170</v>
      </c>
      <c r="E25" s="29" t="s">
        <v>160</v>
      </c>
      <c r="F25" s="29" t="s">
        <v>161</v>
      </c>
      <c r="G25" s="29" t="s">
        <v>46</v>
      </c>
      <c r="H25" s="29" t="s">
        <v>175</v>
      </c>
    </row>
    <row r="26" spans="1:8" ht="42.75">
      <c r="A26" s="6">
        <f t="shared" si="0"/>
        <v>22</v>
      </c>
      <c r="B26" s="31">
        <v>105</v>
      </c>
      <c r="C26" s="7">
        <f t="shared" si="1"/>
        <v>25.099999999999994</v>
      </c>
      <c r="D26" s="8" t="s">
        <v>45</v>
      </c>
      <c r="E26" s="9" t="s">
        <v>176</v>
      </c>
      <c r="F26" s="40" t="s">
        <v>162</v>
      </c>
      <c r="G26" s="32" t="s">
        <v>46</v>
      </c>
      <c r="H26" s="33" t="s">
        <v>184</v>
      </c>
    </row>
    <row r="27" spans="1:8">
      <c r="A27" s="17">
        <f t="shared" si="0"/>
        <v>23</v>
      </c>
      <c r="B27" s="23">
        <v>111.5</v>
      </c>
      <c r="C27" s="18">
        <f t="shared" si="1"/>
        <v>6.5</v>
      </c>
      <c r="D27" s="19" t="s">
        <v>11</v>
      </c>
      <c r="E27" s="29" t="s">
        <v>71</v>
      </c>
      <c r="F27" s="21" t="s">
        <v>70</v>
      </c>
      <c r="G27" s="29" t="s">
        <v>46</v>
      </c>
      <c r="H27" s="29" t="s">
        <v>72</v>
      </c>
    </row>
    <row r="28" spans="1:8">
      <c r="A28" s="17">
        <f t="shared" si="0"/>
        <v>24</v>
      </c>
      <c r="B28" s="23">
        <v>139.6</v>
      </c>
      <c r="C28" s="18">
        <f t="shared" si="1"/>
        <v>28.099999999999994</v>
      </c>
      <c r="D28" s="19" t="s">
        <v>170</v>
      </c>
      <c r="E28" s="29" t="s">
        <v>163</v>
      </c>
      <c r="F28" s="41" t="s">
        <v>164</v>
      </c>
      <c r="G28" s="29" t="s">
        <v>46</v>
      </c>
      <c r="H28" s="29"/>
    </row>
    <row r="29" spans="1:8">
      <c r="A29" s="17">
        <f t="shared" si="0"/>
        <v>25</v>
      </c>
      <c r="B29" s="23">
        <v>157.69999999999999</v>
      </c>
      <c r="C29" s="18">
        <f t="shared" si="1"/>
        <v>18.099999999999994</v>
      </c>
      <c r="D29" s="19" t="s">
        <v>7</v>
      </c>
      <c r="E29" s="29" t="s">
        <v>73</v>
      </c>
      <c r="F29" s="21" t="s">
        <v>74</v>
      </c>
      <c r="G29" s="29" t="s">
        <v>76</v>
      </c>
      <c r="H29" s="29"/>
    </row>
    <row r="30" spans="1:8">
      <c r="A30" s="17">
        <f t="shared" si="0"/>
        <v>26</v>
      </c>
      <c r="B30" s="23">
        <v>161.4</v>
      </c>
      <c r="C30" s="18">
        <f t="shared" si="1"/>
        <v>3.7000000000000171</v>
      </c>
      <c r="D30" s="19" t="s">
        <v>42</v>
      </c>
      <c r="E30" s="20" t="s">
        <v>77</v>
      </c>
      <c r="F30" s="21" t="s">
        <v>75</v>
      </c>
      <c r="G30" s="29" t="s">
        <v>46</v>
      </c>
      <c r="H30" s="29"/>
    </row>
    <row r="31" spans="1:8">
      <c r="A31" s="17">
        <f t="shared" si="0"/>
        <v>27</v>
      </c>
      <c r="B31" s="23">
        <v>186.6</v>
      </c>
      <c r="C31" s="18">
        <f t="shared" si="1"/>
        <v>25.199999999999989</v>
      </c>
      <c r="D31" s="19" t="s">
        <v>170</v>
      </c>
      <c r="E31" s="20" t="s">
        <v>165</v>
      </c>
      <c r="F31" s="41" t="s">
        <v>166</v>
      </c>
      <c r="G31" s="29" t="s">
        <v>46</v>
      </c>
      <c r="H31" s="29"/>
    </row>
    <row r="32" spans="1:8">
      <c r="A32" s="17">
        <f t="shared" si="0"/>
        <v>28</v>
      </c>
      <c r="B32" s="23">
        <v>199.7</v>
      </c>
      <c r="C32" s="18">
        <f t="shared" si="1"/>
        <v>13.099999999999994</v>
      </c>
      <c r="D32" s="19" t="s">
        <v>42</v>
      </c>
      <c r="E32" s="29"/>
      <c r="F32" s="21" t="s">
        <v>78</v>
      </c>
      <c r="G32" s="29" t="s">
        <v>80</v>
      </c>
      <c r="H32" s="29" t="s">
        <v>79</v>
      </c>
    </row>
    <row r="33" spans="1:8">
      <c r="A33" s="17">
        <f t="shared" si="0"/>
        <v>29</v>
      </c>
      <c r="B33" s="23">
        <v>201.9</v>
      </c>
      <c r="C33" s="18">
        <f t="shared" si="1"/>
        <v>2.2000000000000171</v>
      </c>
      <c r="D33" s="19" t="s">
        <v>9</v>
      </c>
      <c r="E33" s="29" t="s">
        <v>81</v>
      </c>
      <c r="F33" s="21"/>
      <c r="G33" s="29" t="s">
        <v>83</v>
      </c>
      <c r="H33" s="29" t="s">
        <v>82</v>
      </c>
    </row>
    <row r="34" spans="1:8" ht="42.75">
      <c r="A34" s="6">
        <f t="shared" si="0"/>
        <v>30</v>
      </c>
      <c r="B34" s="31">
        <v>204.9</v>
      </c>
      <c r="C34" s="7">
        <f t="shared" si="1"/>
        <v>3</v>
      </c>
      <c r="D34" s="8" t="s">
        <v>30</v>
      </c>
      <c r="E34" s="32" t="s">
        <v>84</v>
      </c>
      <c r="F34" s="40" t="s">
        <v>172</v>
      </c>
      <c r="G34" s="32" t="s">
        <v>83</v>
      </c>
      <c r="H34" s="33" t="s">
        <v>185</v>
      </c>
    </row>
    <row r="35" spans="1:8">
      <c r="A35" s="17">
        <f t="shared" si="0"/>
        <v>31</v>
      </c>
      <c r="B35" s="23">
        <v>209</v>
      </c>
      <c r="C35" s="18">
        <f t="shared" si="1"/>
        <v>4.0999999999999943</v>
      </c>
      <c r="D35" s="19" t="s">
        <v>7</v>
      </c>
      <c r="E35" s="29"/>
      <c r="F35" s="21" t="s">
        <v>85</v>
      </c>
      <c r="G35" s="29" t="s">
        <v>86</v>
      </c>
      <c r="H35" s="37"/>
    </row>
    <row r="36" spans="1:8">
      <c r="A36" s="17">
        <f t="shared" si="0"/>
        <v>32</v>
      </c>
      <c r="B36" s="23">
        <v>209</v>
      </c>
      <c r="C36" s="18">
        <f t="shared" si="1"/>
        <v>0</v>
      </c>
      <c r="D36" s="19" t="s">
        <v>9</v>
      </c>
      <c r="E36" s="29" t="s">
        <v>81</v>
      </c>
      <c r="F36" s="21" t="s">
        <v>88</v>
      </c>
      <c r="G36" s="29" t="s">
        <v>87</v>
      </c>
      <c r="H36" s="37"/>
    </row>
    <row r="37" spans="1:8">
      <c r="A37" s="17">
        <f t="shared" si="0"/>
        <v>33</v>
      </c>
      <c r="B37" s="23">
        <v>209.3</v>
      </c>
      <c r="C37" s="18">
        <f t="shared" si="1"/>
        <v>0.30000000000001137</v>
      </c>
      <c r="D37" s="19" t="s">
        <v>8</v>
      </c>
      <c r="E37" s="29" t="s">
        <v>89</v>
      </c>
      <c r="F37" s="21" t="s">
        <v>90</v>
      </c>
      <c r="G37" s="29" t="s">
        <v>87</v>
      </c>
      <c r="H37" s="29"/>
    </row>
    <row r="38" spans="1:8">
      <c r="A38" s="17">
        <f t="shared" si="0"/>
        <v>34</v>
      </c>
      <c r="B38" s="23">
        <v>209.7</v>
      </c>
      <c r="C38" s="18">
        <f t="shared" si="1"/>
        <v>0.39999999999997726</v>
      </c>
      <c r="D38" s="19" t="s">
        <v>7</v>
      </c>
      <c r="E38" s="29" t="s">
        <v>91</v>
      </c>
      <c r="F38" s="21"/>
      <c r="G38" s="29" t="s">
        <v>80</v>
      </c>
      <c r="H38" s="29"/>
    </row>
    <row r="39" spans="1:8">
      <c r="A39" s="17">
        <f t="shared" si="0"/>
        <v>35</v>
      </c>
      <c r="B39" s="23">
        <v>221</v>
      </c>
      <c r="C39" s="18">
        <f t="shared" si="1"/>
        <v>11.300000000000011</v>
      </c>
      <c r="D39" s="19" t="s">
        <v>7</v>
      </c>
      <c r="E39" s="20" t="s">
        <v>81</v>
      </c>
      <c r="F39" s="21" t="s">
        <v>92</v>
      </c>
      <c r="G39" s="29" t="s">
        <v>96</v>
      </c>
      <c r="H39" s="29" t="s">
        <v>93</v>
      </c>
    </row>
    <row r="40" spans="1:8">
      <c r="A40" s="17">
        <f t="shared" si="0"/>
        <v>36</v>
      </c>
      <c r="B40" s="23">
        <v>225.2</v>
      </c>
      <c r="C40" s="18">
        <f t="shared" si="1"/>
        <v>4.1999999999999886</v>
      </c>
      <c r="D40" s="19" t="s">
        <v>8</v>
      </c>
      <c r="E40" s="20" t="s">
        <v>95</v>
      </c>
      <c r="F40" s="21" t="s">
        <v>94</v>
      </c>
      <c r="G40" s="29" t="s">
        <v>80</v>
      </c>
      <c r="H40" s="29"/>
    </row>
    <row r="41" spans="1:8">
      <c r="A41" s="17">
        <f t="shared" si="0"/>
        <v>37</v>
      </c>
      <c r="B41" s="23">
        <v>226.1</v>
      </c>
      <c r="C41" s="18">
        <f t="shared" si="1"/>
        <v>0.90000000000000568</v>
      </c>
      <c r="D41" s="19" t="s">
        <v>9</v>
      </c>
      <c r="E41" s="20" t="s">
        <v>81</v>
      </c>
      <c r="F41" s="21" t="s">
        <v>98</v>
      </c>
      <c r="G41" s="29" t="s">
        <v>97</v>
      </c>
      <c r="H41" s="37"/>
    </row>
    <row r="42" spans="1:8">
      <c r="A42" s="17">
        <f t="shared" si="0"/>
        <v>38</v>
      </c>
      <c r="B42" s="23">
        <v>228.9</v>
      </c>
      <c r="C42" s="18">
        <f t="shared" si="1"/>
        <v>2.8000000000000114</v>
      </c>
      <c r="D42" s="19" t="s">
        <v>11</v>
      </c>
      <c r="E42" s="29" t="s">
        <v>99</v>
      </c>
      <c r="F42" s="21" t="s">
        <v>100</v>
      </c>
      <c r="G42" s="29" t="s">
        <v>97</v>
      </c>
      <c r="H42" s="37"/>
    </row>
    <row r="43" spans="1:8">
      <c r="A43" s="17">
        <f t="shared" si="0"/>
        <v>39</v>
      </c>
      <c r="B43" s="23">
        <v>229.3</v>
      </c>
      <c r="C43" s="18">
        <f t="shared" si="1"/>
        <v>0.40000000000000568</v>
      </c>
      <c r="D43" s="19" t="s">
        <v>11</v>
      </c>
      <c r="E43" s="20"/>
      <c r="F43" s="21"/>
      <c r="G43" s="29" t="s">
        <v>80</v>
      </c>
      <c r="H43" s="29" t="s">
        <v>101</v>
      </c>
    </row>
    <row r="44" spans="1:8">
      <c r="A44" s="17">
        <f t="shared" si="0"/>
        <v>40</v>
      </c>
      <c r="B44" s="23">
        <v>231.2</v>
      </c>
      <c r="C44" s="18">
        <f t="shared" si="1"/>
        <v>1.8999999999999773</v>
      </c>
      <c r="D44" s="19" t="s">
        <v>11</v>
      </c>
      <c r="E44" s="29"/>
      <c r="F44" s="21" t="s">
        <v>102</v>
      </c>
      <c r="G44" s="29" t="s">
        <v>103</v>
      </c>
      <c r="H44" s="29"/>
    </row>
    <row r="45" spans="1:8">
      <c r="A45" s="17">
        <f t="shared" si="0"/>
        <v>41</v>
      </c>
      <c r="B45" s="23">
        <v>234.2</v>
      </c>
      <c r="C45" s="18">
        <f t="shared" si="1"/>
        <v>3</v>
      </c>
      <c r="D45" s="19" t="s">
        <v>10</v>
      </c>
      <c r="E45" s="29" t="s">
        <v>81</v>
      </c>
      <c r="F45" s="21" t="s">
        <v>104</v>
      </c>
      <c r="G45" s="29" t="s">
        <v>80</v>
      </c>
      <c r="H45" s="29"/>
    </row>
    <row r="46" spans="1:8">
      <c r="A46" s="17">
        <f t="shared" si="0"/>
        <v>42</v>
      </c>
      <c r="B46" s="38">
        <v>234.3</v>
      </c>
      <c r="C46" s="18">
        <f t="shared" si="1"/>
        <v>0.10000000000002274</v>
      </c>
      <c r="D46" s="19" t="s">
        <v>9</v>
      </c>
      <c r="E46" s="11" t="s">
        <v>81</v>
      </c>
      <c r="F46" s="21"/>
      <c r="G46" s="11" t="s">
        <v>80</v>
      </c>
      <c r="H46" s="39" t="s">
        <v>105</v>
      </c>
    </row>
    <row r="47" spans="1:8">
      <c r="A47" s="17">
        <f t="shared" si="0"/>
        <v>43</v>
      </c>
      <c r="B47" s="38">
        <v>250.1</v>
      </c>
      <c r="C47" s="18">
        <f t="shared" si="1"/>
        <v>15.799999999999983</v>
      </c>
      <c r="D47" s="19" t="s">
        <v>10</v>
      </c>
      <c r="E47" s="11" t="s">
        <v>81</v>
      </c>
      <c r="F47" s="21" t="s">
        <v>106</v>
      </c>
      <c r="G47" s="11" t="s">
        <v>109</v>
      </c>
      <c r="H47" s="11"/>
    </row>
    <row r="48" spans="1:8">
      <c r="A48" s="17">
        <f t="shared" si="0"/>
        <v>44</v>
      </c>
      <c r="B48" s="23">
        <v>253.4</v>
      </c>
      <c r="C48" s="18">
        <f>B48-B47</f>
        <v>3.3000000000000114</v>
      </c>
      <c r="D48" s="19" t="s">
        <v>9</v>
      </c>
      <c r="E48" s="11" t="s">
        <v>81</v>
      </c>
      <c r="F48" s="21" t="s">
        <v>110</v>
      </c>
      <c r="G48" s="29" t="s">
        <v>108</v>
      </c>
      <c r="H48" s="29" t="s">
        <v>107</v>
      </c>
    </row>
    <row r="49" spans="1:8">
      <c r="A49" s="17">
        <f t="shared" si="0"/>
        <v>45</v>
      </c>
      <c r="B49" s="23">
        <v>254</v>
      </c>
      <c r="C49" s="18">
        <f t="shared" ref="C49:C54" si="2">B49-B48</f>
        <v>0.59999999999999432</v>
      </c>
      <c r="D49" s="19" t="s">
        <v>42</v>
      </c>
      <c r="E49" s="29"/>
      <c r="F49" s="21" t="s">
        <v>112</v>
      </c>
      <c r="G49" s="29" t="s">
        <v>182</v>
      </c>
      <c r="H49" s="29" t="s">
        <v>111</v>
      </c>
    </row>
    <row r="50" spans="1:8" ht="42.75">
      <c r="A50" s="6">
        <f t="shared" si="0"/>
        <v>46</v>
      </c>
      <c r="B50" s="31">
        <v>259.10000000000002</v>
      </c>
      <c r="C50" s="7">
        <f t="shared" si="2"/>
        <v>5.1000000000000227</v>
      </c>
      <c r="D50" s="8" t="s">
        <v>178</v>
      </c>
      <c r="E50" s="32" t="s">
        <v>179</v>
      </c>
      <c r="F50" s="40" t="s">
        <v>180</v>
      </c>
      <c r="G50" s="32" t="s">
        <v>181</v>
      </c>
      <c r="H50" s="33" t="s">
        <v>186</v>
      </c>
    </row>
    <row r="51" spans="1:8">
      <c r="A51" s="17">
        <f t="shared" si="0"/>
        <v>47</v>
      </c>
      <c r="B51" s="23">
        <v>266.89999999999998</v>
      </c>
      <c r="C51" s="18">
        <f t="shared" si="2"/>
        <v>7.7999999999999545</v>
      </c>
      <c r="D51" s="19" t="s">
        <v>10</v>
      </c>
      <c r="E51" s="20" t="s">
        <v>114</v>
      </c>
      <c r="F51" s="21" t="s">
        <v>113</v>
      </c>
      <c r="G51" s="29" t="s">
        <v>115</v>
      </c>
      <c r="H51" s="29" t="s">
        <v>116</v>
      </c>
    </row>
    <row r="52" spans="1:8">
      <c r="A52" s="17">
        <f t="shared" si="0"/>
        <v>48</v>
      </c>
      <c r="B52" s="23">
        <v>267</v>
      </c>
      <c r="C52" s="18">
        <f t="shared" si="2"/>
        <v>0.10000000000002274</v>
      </c>
      <c r="D52" s="19" t="s">
        <v>11</v>
      </c>
      <c r="E52" s="20" t="s">
        <v>117</v>
      </c>
      <c r="F52" s="21"/>
      <c r="G52" s="29" t="s">
        <v>80</v>
      </c>
      <c r="H52" s="29"/>
    </row>
    <row r="53" spans="1:8">
      <c r="A53" s="17">
        <f t="shared" si="0"/>
        <v>49</v>
      </c>
      <c r="B53" s="23">
        <v>272.89999999999998</v>
      </c>
      <c r="C53" s="18">
        <f t="shared" si="2"/>
        <v>5.8999999999999773</v>
      </c>
      <c r="D53" s="19" t="s">
        <v>7</v>
      </c>
      <c r="E53" s="29" t="s">
        <v>118</v>
      </c>
      <c r="F53" s="21"/>
      <c r="G53" s="29" t="s">
        <v>119</v>
      </c>
      <c r="H53" s="29"/>
    </row>
    <row r="54" spans="1:8">
      <c r="A54" s="17">
        <f t="shared" si="0"/>
        <v>50</v>
      </c>
      <c r="B54" s="23">
        <v>294.2</v>
      </c>
      <c r="C54" s="18">
        <f t="shared" si="2"/>
        <v>21.300000000000011</v>
      </c>
      <c r="D54" s="19" t="s">
        <v>42</v>
      </c>
      <c r="E54" s="29" t="s">
        <v>120</v>
      </c>
      <c r="F54" s="21" t="s">
        <v>121</v>
      </c>
      <c r="G54" s="29" t="s">
        <v>124</v>
      </c>
      <c r="H54" s="37"/>
    </row>
    <row r="55" spans="1:8">
      <c r="A55" s="17">
        <f t="shared" si="0"/>
        <v>51</v>
      </c>
      <c r="B55" s="23">
        <v>297.7</v>
      </c>
      <c r="C55" s="18">
        <f t="shared" si="1"/>
        <v>3.5</v>
      </c>
      <c r="D55" s="19" t="s">
        <v>11</v>
      </c>
      <c r="E55" s="29" t="s">
        <v>123</v>
      </c>
      <c r="F55" s="21" t="s">
        <v>122</v>
      </c>
      <c r="G55" s="29" t="s">
        <v>80</v>
      </c>
      <c r="H55" s="29"/>
    </row>
    <row r="56" spans="1:8">
      <c r="A56" s="17">
        <f t="shared" si="0"/>
        <v>52</v>
      </c>
      <c r="B56" s="23">
        <v>299.3</v>
      </c>
      <c r="C56" s="18">
        <f t="shared" si="1"/>
        <v>1.6000000000000227</v>
      </c>
      <c r="D56" s="19" t="s">
        <v>9</v>
      </c>
      <c r="E56" s="29" t="s">
        <v>127</v>
      </c>
      <c r="F56" s="21" t="s">
        <v>122</v>
      </c>
      <c r="G56" s="29" t="s">
        <v>125</v>
      </c>
      <c r="H56" s="29" t="s">
        <v>126</v>
      </c>
    </row>
    <row r="57" spans="1:8">
      <c r="A57" s="17">
        <f t="shared" si="0"/>
        <v>53</v>
      </c>
      <c r="B57" s="23">
        <v>315.10000000000002</v>
      </c>
      <c r="C57" s="18">
        <f t="shared" si="1"/>
        <v>15.800000000000011</v>
      </c>
      <c r="D57" s="19" t="s">
        <v>170</v>
      </c>
      <c r="E57" s="29" t="s">
        <v>167</v>
      </c>
      <c r="F57" s="41" t="s">
        <v>168</v>
      </c>
      <c r="G57" s="29" t="s">
        <v>125</v>
      </c>
      <c r="H57" s="29"/>
    </row>
    <row r="58" spans="1:8">
      <c r="A58" s="17">
        <f t="shared" si="0"/>
        <v>54</v>
      </c>
      <c r="B58" s="23">
        <v>354.9</v>
      </c>
      <c r="C58" s="18">
        <f t="shared" si="1"/>
        <v>39.799999999999955</v>
      </c>
      <c r="D58" s="19" t="s">
        <v>7</v>
      </c>
      <c r="E58" s="29" t="s">
        <v>128</v>
      </c>
      <c r="F58" s="21" t="s">
        <v>129</v>
      </c>
      <c r="G58" s="29" t="s">
        <v>80</v>
      </c>
      <c r="H58" s="29"/>
    </row>
    <row r="59" spans="1:8" ht="42.75">
      <c r="A59" s="6">
        <f t="shared" si="0"/>
        <v>55</v>
      </c>
      <c r="B59" s="31">
        <v>355</v>
      </c>
      <c r="C59" s="7">
        <f t="shared" si="1"/>
        <v>0.10000000000002274</v>
      </c>
      <c r="D59" s="8" t="s">
        <v>130</v>
      </c>
      <c r="E59" s="32" t="s">
        <v>177</v>
      </c>
      <c r="F59" s="40" t="s">
        <v>173</v>
      </c>
      <c r="G59" s="32" t="s">
        <v>80</v>
      </c>
      <c r="H59" s="33" t="s">
        <v>187</v>
      </c>
    </row>
    <row r="60" spans="1:8">
      <c r="A60" s="17">
        <f t="shared" si="0"/>
        <v>56</v>
      </c>
      <c r="B60" s="23">
        <v>355.2</v>
      </c>
      <c r="C60" s="18">
        <f t="shared" si="1"/>
        <v>0.19999999999998863</v>
      </c>
      <c r="D60" s="19" t="s">
        <v>7</v>
      </c>
      <c r="E60" s="29" t="s">
        <v>128</v>
      </c>
      <c r="F60" s="21"/>
      <c r="G60" s="29" t="s">
        <v>131</v>
      </c>
      <c r="H60" s="29" t="s">
        <v>133</v>
      </c>
    </row>
    <row r="61" spans="1:8">
      <c r="A61" s="17">
        <f t="shared" si="0"/>
        <v>57</v>
      </c>
      <c r="B61" s="23">
        <v>377</v>
      </c>
      <c r="C61" s="18">
        <f t="shared" si="1"/>
        <v>21.800000000000011</v>
      </c>
      <c r="D61" s="19" t="s">
        <v>64</v>
      </c>
      <c r="E61" s="29" t="s">
        <v>135</v>
      </c>
      <c r="F61" s="21" t="s">
        <v>134</v>
      </c>
      <c r="G61" s="29" t="s">
        <v>80</v>
      </c>
      <c r="H61" s="29"/>
    </row>
    <row r="62" spans="1:8">
      <c r="A62" s="17">
        <f t="shared" si="0"/>
        <v>58</v>
      </c>
      <c r="B62" s="23">
        <v>377.4</v>
      </c>
      <c r="C62" s="18">
        <f t="shared" si="1"/>
        <v>0.39999999999997726</v>
      </c>
      <c r="D62" s="19" t="s">
        <v>64</v>
      </c>
      <c r="E62" s="29" t="s">
        <v>132</v>
      </c>
      <c r="F62" s="21"/>
      <c r="G62" s="29" t="s">
        <v>136</v>
      </c>
      <c r="H62" s="29" t="s">
        <v>133</v>
      </c>
    </row>
    <row r="63" spans="1:8">
      <c r="A63" s="17">
        <f t="shared" si="0"/>
        <v>59</v>
      </c>
      <c r="B63" s="38">
        <v>383.2</v>
      </c>
      <c r="C63" s="18">
        <f t="shared" si="1"/>
        <v>5.8000000000000114</v>
      </c>
      <c r="D63" s="19" t="s">
        <v>7</v>
      </c>
      <c r="E63" s="29" t="s">
        <v>138</v>
      </c>
      <c r="F63" s="21" t="s">
        <v>137</v>
      </c>
      <c r="G63" s="11" t="s">
        <v>136</v>
      </c>
      <c r="H63" s="11" t="s">
        <v>133</v>
      </c>
    </row>
    <row r="64" spans="1:8">
      <c r="A64" s="17">
        <f t="shared" si="0"/>
        <v>60</v>
      </c>
      <c r="B64" s="38">
        <v>388.3</v>
      </c>
      <c r="C64" s="18">
        <f t="shared" si="1"/>
        <v>5.1000000000000227</v>
      </c>
      <c r="D64" s="19" t="s">
        <v>8</v>
      </c>
      <c r="E64" s="20" t="s">
        <v>33</v>
      </c>
      <c r="F64" s="21"/>
      <c r="G64" s="20" t="s">
        <v>139</v>
      </c>
      <c r="H64" s="22"/>
    </row>
    <row r="65" spans="1:8">
      <c r="A65" s="17">
        <f t="shared" si="0"/>
        <v>61</v>
      </c>
      <c r="B65" s="38">
        <v>391.7</v>
      </c>
      <c r="C65" s="18">
        <f t="shared" si="1"/>
        <v>3.3999999999999773</v>
      </c>
      <c r="D65" s="19" t="s">
        <v>7</v>
      </c>
      <c r="E65" s="20" t="s">
        <v>140</v>
      </c>
      <c r="F65" s="21"/>
      <c r="G65" s="20" t="s">
        <v>15</v>
      </c>
      <c r="H65" s="22" t="s">
        <v>41</v>
      </c>
    </row>
    <row r="66" spans="1:8">
      <c r="A66" s="17">
        <f t="shared" si="0"/>
        <v>62</v>
      </c>
      <c r="B66" s="38">
        <v>396.2</v>
      </c>
      <c r="C66" s="18">
        <f t="shared" si="1"/>
        <v>4.5</v>
      </c>
      <c r="D66" s="19" t="s">
        <v>7</v>
      </c>
      <c r="E66" s="20" t="s">
        <v>141</v>
      </c>
      <c r="F66" s="21"/>
      <c r="G66" s="20" t="s">
        <v>15</v>
      </c>
      <c r="H66" s="22" t="s">
        <v>155</v>
      </c>
    </row>
    <row r="67" spans="1:8">
      <c r="A67" s="17">
        <f t="shared" si="0"/>
        <v>63</v>
      </c>
      <c r="B67" s="38">
        <v>396.3</v>
      </c>
      <c r="C67" s="18">
        <f t="shared" si="1"/>
        <v>0.10000000000002274</v>
      </c>
      <c r="D67" s="19" t="s">
        <v>10</v>
      </c>
      <c r="E67" s="20" t="s">
        <v>142</v>
      </c>
      <c r="F67" s="21"/>
      <c r="G67" s="20" t="s">
        <v>15</v>
      </c>
      <c r="H67" s="22"/>
    </row>
    <row r="68" spans="1:8">
      <c r="A68" s="17">
        <f t="shared" si="0"/>
        <v>64</v>
      </c>
      <c r="B68" s="38">
        <v>397</v>
      </c>
      <c r="C68" s="18">
        <f t="shared" si="1"/>
        <v>0.69999999999998863</v>
      </c>
      <c r="D68" s="5" t="s">
        <v>143</v>
      </c>
      <c r="E68" s="20" t="s">
        <v>144</v>
      </c>
      <c r="F68" s="21"/>
      <c r="G68" s="20" t="s">
        <v>15</v>
      </c>
      <c r="H68" s="22" t="s">
        <v>145</v>
      </c>
    </row>
    <row r="69" spans="1:8">
      <c r="A69" s="17">
        <f t="shared" si="0"/>
        <v>65</v>
      </c>
      <c r="B69" s="38">
        <v>397.7</v>
      </c>
      <c r="C69" s="18">
        <f t="shared" si="1"/>
        <v>0.69999999999998863</v>
      </c>
      <c r="D69" s="19" t="s">
        <v>8</v>
      </c>
      <c r="E69" s="20" t="s">
        <v>146</v>
      </c>
      <c r="F69" s="21"/>
      <c r="G69" s="20" t="s">
        <v>15</v>
      </c>
      <c r="H69" s="22" t="s">
        <v>36</v>
      </c>
    </row>
    <row r="70" spans="1:8">
      <c r="A70" s="17">
        <f t="shared" si="0"/>
        <v>66</v>
      </c>
      <c r="B70" s="38">
        <v>399.1</v>
      </c>
      <c r="C70" s="18">
        <f t="shared" si="1"/>
        <v>1.4000000000000341</v>
      </c>
      <c r="D70" s="19" t="s">
        <v>10</v>
      </c>
      <c r="E70" s="20" t="s">
        <v>144</v>
      </c>
      <c r="F70" s="21"/>
      <c r="G70" s="20" t="s">
        <v>15</v>
      </c>
      <c r="H70" s="22" t="s">
        <v>32</v>
      </c>
    </row>
    <row r="71" spans="1:8">
      <c r="A71" s="17">
        <f t="shared" si="0"/>
        <v>67</v>
      </c>
      <c r="B71" s="38">
        <v>399.80000000000007</v>
      </c>
      <c r="C71" s="18">
        <f t="shared" si="1"/>
        <v>0.70000000000004547</v>
      </c>
      <c r="D71" s="19" t="s">
        <v>7</v>
      </c>
      <c r="E71" s="20" t="s">
        <v>147</v>
      </c>
      <c r="F71" s="21" t="s">
        <v>148</v>
      </c>
      <c r="G71" s="20" t="s">
        <v>149</v>
      </c>
      <c r="H71" s="22"/>
    </row>
    <row r="72" spans="1:8">
      <c r="A72" s="17">
        <f t="shared" si="0"/>
        <v>68</v>
      </c>
      <c r="B72" s="38">
        <v>400.1</v>
      </c>
      <c r="C72" s="18">
        <f t="shared" si="1"/>
        <v>0.29999999999995453</v>
      </c>
      <c r="D72" s="19" t="s">
        <v>8</v>
      </c>
      <c r="E72" s="20" t="s">
        <v>150</v>
      </c>
      <c r="F72" s="21"/>
      <c r="G72" s="20" t="s">
        <v>151</v>
      </c>
      <c r="H72" s="22" t="s">
        <v>37</v>
      </c>
    </row>
    <row r="73" spans="1:8">
      <c r="A73" s="17">
        <f t="shared" si="0"/>
        <v>69</v>
      </c>
      <c r="B73" s="38">
        <v>406</v>
      </c>
      <c r="C73" s="18">
        <f t="shared" si="1"/>
        <v>5.8999999999999773</v>
      </c>
      <c r="D73" s="19" t="s">
        <v>7</v>
      </c>
      <c r="E73" s="20" t="s">
        <v>152</v>
      </c>
      <c r="F73" s="21" t="s">
        <v>153</v>
      </c>
      <c r="G73" s="20" t="s">
        <v>154</v>
      </c>
      <c r="H73" s="22"/>
    </row>
    <row r="74" spans="1:8">
      <c r="A74" s="6">
        <f t="shared" si="0"/>
        <v>70</v>
      </c>
      <c r="B74" s="31">
        <v>406.2</v>
      </c>
      <c r="C74" s="7">
        <f t="shared" si="1"/>
        <v>0.19999999999998863</v>
      </c>
      <c r="D74" s="35" t="s">
        <v>65</v>
      </c>
      <c r="E74" s="36" t="s">
        <v>66</v>
      </c>
      <c r="F74" s="40" t="s">
        <v>174</v>
      </c>
      <c r="G74" s="32"/>
      <c r="H74" s="32" t="s">
        <v>188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rev0.9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hokaron</cp:lastModifiedBy>
  <cp:lastPrinted>2022-05-04T02:34:52Z</cp:lastPrinted>
  <dcterms:created xsi:type="dcterms:W3CDTF">2011-10-31T16:03:13Z</dcterms:created>
  <dcterms:modified xsi:type="dcterms:W3CDTF">2025-05-28T11:06:54Z</dcterms:modified>
  <cp:category>キューシート</cp:category>
</cp:coreProperties>
</file>