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6/files/"/>
    </mc:Choice>
  </mc:AlternateContent>
  <xr:revisionPtr revIDLastSave="0" documentId="13_ncr:1_{D137DEC6-2514-4989-A506-07927B98D3F1}" xr6:coauthVersionLast="47" xr6:coauthVersionMax="47" xr10:uidLastSave="{00000000-0000-0000-0000-000000000000}"/>
  <bookViews>
    <workbookView xWindow="2415" yWindow="1695" windowWidth="24900" windowHeight="13770" tabRatio="500" xr2:uid="{00000000-000D-0000-FFFF-FFFF00000000}"/>
  </bookViews>
  <sheets>
    <sheet name="Ver3" sheetId="1" r:id="rId1"/>
  </sheets>
  <calcPr calcId="181029"/>
</workbook>
</file>

<file path=xl/calcChain.xml><?xml version="1.0" encoding="utf-8"?>
<calcChain xmlns="http://schemas.openxmlformats.org/spreadsheetml/2006/main">
  <c r="B43" i="1" l="1"/>
  <c r="B44" i="1"/>
  <c r="B45" i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<sst xmlns="http://schemas.openxmlformats.org/spreadsheetml/2006/main" count="312" uniqueCount="203">
  <si>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</si>
  <si>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</si>
  <si>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</si>
  <si>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</si>
  <si>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</si>
  <si>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</si>
  <si>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</si>
  <si>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</si>
  <si>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</si>
  <si>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</si>
  <si>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┬右</t>
    <rPh sb="1" eb="2">
      <t>ミギ</t>
    </rPh>
    <phoneticPr fontId="1"/>
  </si>
  <si>
    <t>Y左</t>
    <rPh sb="1" eb="2">
      <t>ヒダリ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</si>
  <si>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</si>
  <si>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</si>
  <si>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</si>
  <si>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</si>
  <si>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├右</t>
    <rPh sb="1" eb="2">
      <t>ミギ</t>
    </rPh>
    <phoneticPr fontId="1"/>
  </si>
  <si>
    <t>市道</t>
    <rPh sb="0" eb="2">
      <t>シドウ</t>
    </rPh>
    <phoneticPr fontId="1"/>
  </si>
  <si>
    <t xml:space="preserve">S </t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</si>
  <si>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</si>
  <si>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</si>
  <si>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</si>
  <si>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</si>
  <si>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S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</si>
  <si>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</si>
  <si>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</si>
  <si>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</si>
  <si>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</si>
  <si>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止まれ</t>
    <rPh sb="0" eb="1">
      <t>ト</t>
    </rPh>
    <phoneticPr fontId="1"/>
  </si>
  <si>
    <t>S 「菖蒲沢橋」</t>
    <rPh sb="3" eb="6">
      <t>ショウブサワ</t>
    </rPh>
    <rPh sb="6" eb="7">
      <t>バシ</t>
    </rPh>
    <phoneticPr fontId="1"/>
  </si>
  <si>
    <t>土棚石川線</t>
    <rPh sb="0" eb="1">
      <t>ツチ</t>
    </rPh>
    <rPh sb="1" eb="2">
      <t>タナ</t>
    </rPh>
    <rPh sb="2" eb="4">
      <t>イシカワ</t>
    </rPh>
    <rPh sb="4" eb="5">
      <t>セン</t>
    </rPh>
    <phoneticPr fontId="1"/>
  </si>
  <si>
    <t>桐原町石川線</t>
    <rPh sb="0" eb="3">
      <t>キリハラチョウ</t>
    </rPh>
    <rPh sb="3" eb="5">
      <t>イシカワ</t>
    </rPh>
    <rPh sb="5" eb="6">
      <t>セン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</si>
  <si>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</si>
  <si>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</si>
  <si>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K43</t>
    <phoneticPr fontId="1"/>
  </si>
  <si>
    <t>[伊勢原]</t>
    <rPh sb="1" eb="4">
      <t>イセハラ</t>
    </rPh>
    <phoneticPr fontId="1"/>
  </si>
  <si>
    <t>K22</t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</si>
  <si>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</si>
  <si>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[平塚]</t>
    <rPh sb="1" eb="3">
      <t>ヒラツカ</t>
    </rPh>
    <phoneticPr fontId="1"/>
  </si>
  <si>
    <t>K605</t>
    <phoneticPr fontId="1"/>
  </si>
  <si>
    <t>橋を渡る</t>
    <rPh sb="0" eb="1">
      <t>ハシ</t>
    </rPh>
    <rPh sb="2" eb="3">
      <t>ワタ</t>
    </rPh>
    <phoneticPr fontId="1"/>
  </si>
  <si>
    <t>K605</t>
    <phoneticPr fontId="1"/>
  </si>
  <si>
    <t>S 「西沖田」</t>
    <rPh sb="3" eb="4">
      <t>ニシ</t>
    </rPh>
    <rPh sb="4" eb="6">
      <t>オキタ</t>
    </rPh>
    <phoneticPr fontId="1"/>
  </si>
  <si>
    <t>右側セブンイレブン</t>
    <rPh sb="0" eb="2">
      <t>ミギガワ</t>
    </rPh>
    <phoneticPr fontId="1"/>
  </si>
  <si>
    <t>S 「片岡」</t>
    <rPh sb="3" eb="5">
      <t>カタオカ</t>
    </rPh>
    <phoneticPr fontId="1"/>
  </si>
  <si>
    <t>[大磯・広川]</t>
    <rPh sb="1" eb="3">
      <t>オオイソ</t>
    </rPh>
    <rPh sb="4" eb="6">
      <t>ヒロカワ</t>
    </rPh>
    <phoneticPr fontId="1"/>
  </si>
  <si>
    <t>K63</t>
    <phoneticPr fontId="1"/>
  </si>
  <si>
    <t>[秦野]</t>
    <rPh sb="1" eb="3">
      <t>ハダノ</t>
    </rPh>
    <phoneticPr fontId="1"/>
  </si>
  <si>
    <t>K62</t>
    <phoneticPr fontId="1"/>
  </si>
  <si>
    <t>[中井]</t>
    <rPh sb="1" eb="3">
      <t>ナカイ</t>
    </rPh>
    <phoneticPr fontId="1"/>
  </si>
  <si>
    <t>K77</t>
    <phoneticPr fontId="1"/>
  </si>
  <si>
    <t>S 「才戸」</t>
    <rPh sb="3" eb="4">
      <t>サイ</t>
    </rPh>
    <rPh sb="4" eb="5">
      <t>ト</t>
    </rPh>
    <phoneticPr fontId="1"/>
  </si>
  <si>
    <t>[松田]</t>
    <rPh sb="1" eb="3">
      <t>マツダ</t>
    </rPh>
    <phoneticPr fontId="1"/>
  </si>
  <si>
    <t>トンネルの先</t>
    <rPh sb="5" eb="6">
      <t>サキ</t>
    </rPh>
    <phoneticPr fontId="1"/>
  </si>
  <si>
    <t>S 「中井町役場入口」</t>
    <rPh sb="3" eb="6">
      <t>ナカイマチ</t>
    </rPh>
    <rPh sb="6" eb="8">
      <t>ヤクバ</t>
    </rPh>
    <rPh sb="8" eb="10">
      <t>イリグチ</t>
    </rPh>
    <phoneticPr fontId="1"/>
  </si>
  <si>
    <t>[松田・大井]</t>
    <rPh sb="1" eb="3">
      <t>マツダ</t>
    </rPh>
    <rPh sb="4" eb="6">
      <t>オオイ</t>
    </rPh>
    <phoneticPr fontId="1"/>
  </si>
  <si>
    <t>[小田原・国道246号]</t>
    <rPh sb="1" eb="4">
      <t>オダワラ</t>
    </rPh>
    <rPh sb="5" eb="7">
      <t>コクドウ</t>
    </rPh>
    <rPh sb="10" eb="11">
      <t>ゴウ</t>
    </rPh>
    <phoneticPr fontId="1"/>
  </si>
  <si>
    <t>止まれ</t>
    <rPh sb="0" eb="1">
      <t>ト</t>
    </rPh>
    <phoneticPr fontId="1"/>
  </si>
  <si>
    <t>[御殿場・松田駅]</t>
    <rPh sb="1" eb="4">
      <t>ゴテンバ</t>
    </rPh>
    <rPh sb="5" eb="7">
      <t>マツダ</t>
    </rPh>
    <rPh sb="7" eb="8">
      <t>エキ</t>
    </rPh>
    <phoneticPr fontId="1"/>
  </si>
  <si>
    <t>K72</t>
    <phoneticPr fontId="1"/>
  </si>
  <si>
    <t>右折後踏切渡る</t>
    <rPh sb="0" eb="2">
      <t>ウセツ</t>
    </rPh>
    <rPh sb="2" eb="3">
      <t>ゴ</t>
    </rPh>
    <rPh sb="3" eb="5">
      <t>フミキリ</t>
    </rPh>
    <rPh sb="5" eb="6">
      <t>ワタ</t>
    </rPh>
    <phoneticPr fontId="1"/>
  </si>
  <si>
    <t>[松田駅]</t>
    <rPh sb="1" eb="3">
      <t>マツダ</t>
    </rPh>
    <rPh sb="3" eb="4">
      <t>エキ</t>
    </rPh>
    <phoneticPr fontId="1"/>
  </si>
  <si>
    <t>案内標識直後</t>
    <rPh sb="0" eb="2">
      <t>アンナイ</t>
    </rPh>
    <rPh sb="2" eb="4">
      <t>ヒョウシキ</t>
    </rPh>
    <rPh sb="4" eb="6">
      <t>チョクゴ</t>
    </rPh>
    <phoneticPr fontId="1"/>
  </si>
  <si>
    <t>正面にJR松田駅</t>
    <rPh sb="0" eb="2">
      <t>ショウメン</t>
    </rPh>
    <rPh sb="5" eb="7">
      <t>マツダ</t>
    </rPh>
    <rPh sb="7" eb="8">
      <t>エキ</t>
    </rPh>
    <phoneticPr fontId="1"/>
  </si>
  <si>
    <t>右側公衆トイレ</t>
    <rPh sb="0" eb="2">
      <t>ミギガワ</t>
    </rPh>
    <rPh sb="2" eb="4">
      <t>コウシュウ</t>
    </rPh>
    <phoneticPr fontId="1"/>
  </si>
  <si>
    <t>S 「新大口橋」</t>
    <rPh sb="3" eb="4">
      <t>シン</t>
    </rPh>
    <rPh sb="4" eb="6">
      <t>オオグチ</t>
    </rPh>
    <rPh sb="6" eb="7">
      <t>バシ</t>
    </rPh>
    <phoneticPr fontId="1"/>
  </si>
  <si>
    <t>[御殿場・山北]</t>
    <rPh sb="1" eb="4">
      <t>ゴテンバ</t>
    </rPh>
    <rPh sb="5" eb="7">
      <t>ヤマキタ</t>
    </rPh>
    <phoneticPr fontId="1"/>
  </si>
  <si>
    <t>K74</t>
    <phoneticPr fontId="1"/>
  </si>
  <si>
    <t>┼直進</t>
    <rPh sb="1" eb="3">
      <t>チョクシン</t>
    </rPh>
    <phoneticPr fontId="1"/>
  </si>
  <si>
    <t>[沼津]</t>
    <rPh sb="1" eb="3">
      <t>ヌマヅ</t>
    </rPh>
    <phoneticPr fontId="1"/>
  </si>
  <si>
    <t>R246</t>
    <phoneticPr fontId="1"/>
  </si>
  <si>
    <t>S 「安戸」</t>
    <rPh sb="3" eb="5">
      <t>ヤスド</t>
    </rPh>
    <phoneticPr fontId="1"/>
  </si>
  <si>
    <t>S 「新鞠子橋」</t>
    <rPh sb="3" eb="4">
      <t>シン</t>
    </rPh>
    <rPh sb="4" eb="6">
      <t>マリコ</t>
    </rPh>
    <rPh sb="6" eb="7">
      <t>バシ</t>
    </rPh>
    <phoneticPr fontId="1"/>
  </si>
  <si>
    <t>K76</t>
    <phoneticPr fontId="1"/>
  </si>
  <si>
    <t>[谷峨駅]</t>
    <rPh sb="1" eb="3">
      <t>ヤガ</t>
    </rPh>
    <rPh sb="3" eb="4">
      <t>エキ</t>
    </rPh>
    <phoneticPr fontId="1"/>
  </si>
  <si>
    <t>S 「谷峨駅入口」</t>
    <rPh sb="3" eb="6">
      <t>ヤガエキ</t>
    </rPh>
    <rPh sb="6" eb="8">
      <t>イリグチ</t>
    </rPh>
    <phoneticPr fontId="1"/>
  </si>
  <si>
    <t>S 「生土」</t>
    <rPh sb="3" eb="4">
      <t>ナマ</t>
    </rPh>
    <rPh sb="4" eb="5">
      <t>ド</t>
    </rPh>
    <phoneticPr fontId="1"/>
  </si>
  <si>
    <t>[小山市街]</t>
    <rPh sb="1" eb="3">
      <t>オヤマ</t>
    </rPh>
    <rPh sb="3" eb="5">
      <t>シガイ</t>
    </rPh>
    <phoneticPr fontId="1"/>
  </si>
  <si>
    <t>K394</t>
    <phoneticPr fontId="1"/>
  </si>
  <si>
    <t>R138</t>
    <phoneticPr fontId="1"/>
  </si>
  <si>
    <t>※キューシートは予告なく変更する場合があります。</t>
    <phoneticPr fontId="1"/>
  </si>
  <si>
    <t>※各ＰＣでは買い物をしてレシートを持ち帰る、または指定の背景を入れてブルベカードの参加者名が記さえている面を撮影すること。</t>
    <rPh sb="1" eb="2">
      <t>カク</t>
    </rPh>
    <rPh sb="6" eb="7">
      <t>カ</t>
    </rPh>
    <rPh sb="8" eb="9">
      <t>モノ</t>
    </rPh>
    <rPh sb="17" eb="18">
      <t>モ</t>
    </rPh>
    <rPh sb="19" eb="20">
      <t>カエ</t>
    </rPh>
    <rPh sb="25" eb="27">
      <t>シテイ</t>
    </rPh>
    <rPh sb="28" eb="30">
      <t>ハイケイ</t>
    </rPh>
    <rPh sb="31" eb="32">
      <t>イ</t>
    </rPh>
    <rPh sb="41" eb="45">
      <t>サンカシャメイ</t>
    </rPh>
    <rPh sb="46" eb="47">
      <t>シル</t>
    </rPh>
    <rPh sb="52" eb="53">
      <t>メン</t>
    </rPh>
    <rPh sb="54" eb="56">
      <t>サツエイ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</si>
  <si>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</si>
  <si>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t>S 「樋口橋」</t>
    <rPh sb="3" eb="4">
      <t>トイ</t>
    </rPh>
    <rPh sb="5" eb="6">
      <t>バシ</t>
    </rPh>
    <phoneticPr fontId="1"/>
  </si>
  <si>
    <t>┼左</t>
    <rPh sb="1" eb="2">
      <t>ヒダリ</t>
    </rPh>
    <phoneticPr fontId="1"/>
  </si>
  <si>
    <t>[富士川]</t>
    <rPh sb="1" eb="4">
      <t>フジガワ</t>
    </rPh>
    <phoneticPr fontId="1"/>
  </si>
  <si>
    <t>K3</t>
    <phoneticPr fontId="1"/>
  </si>
  <si>
    <t>市道</t>
    <rPh sb="0" eb="2">
      <t>シドウ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</si>
  <si>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</si>
  <si>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</si>
  <si>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市道</t>
    <rPh sb="0" eb="2">
      <t>シドウ</t>
    </rPh>
    <phoneticPr fontId="1"/>
  </si>
  <si>
    <t>K720</t>
    <phoneticPr fontId="1"/>
  </si>
  <si>
    <t>[開成]</t>
    <rPh sb="1" eb="3">
      <t>カイセイ</t>
    </rPh>
    <phoneticPr fontId="1"/>
  </si>
  <si>
    <t>S 「松田駅入口」</t>
    <rPh sb="3" eb="5">
      <t>マツダ</t>
    </rPh>
    <rPh sb="5" eb="6">
      <t>エキ</t>
    </rPh>
    <rPh sb="6" eb="8">
      <t>イリグチ</t>
    </rPh>
    <phoneticPr fontId="1"/>
  </si>
  <si>
    <t>┼左</t>
    <rPh sb="1" eb="2">
      <t>ヒダリ</t>
    </rPh>
    <phoneticPr fontId="1"/>
  </si>
  <si>
    <t>[平塚・秦野]</t>
    <rPh sb="1" eb="3">
      <t>ヒラツカ</t>
    </rPh>
    <rPh sb="4" eb="6">
      <t>ハダノ</t>
    </rPh>
    <phoneticPr fontId="1"/>
  </si>
  <si>
    <t>┼右</t>
    <rPh sb="1" eb="2">
      <t>ミギ</t>
    </rPh>
    <phoneticPr fontId="1"/>
  </si>
  <si>
    <t>[厚木]</t>
    <rPh sb="1" eb="3">
      <t>アツギ</t>
    </rPh>
    <phoneticPr fontId="1"/>
  </si>
  <si>
    <t>K22</t>
    <phoneticPr fontId="1"/>
  </si>
  <si>
    <t>K43</t>
    <phoneticPr fontId="1"/>
  </si>
  <si>
    <t>S 「用田橋際」</t>
    <rPh sb="3" eb="5">
      <t>ヨウダ</t>
    </rPh>
    <rPh sb="5" eb="6">
      <t>バシ</t>
    </rPh>
    <rPh sb="6" eb="7">
      <t>キワ</t>
    </rPh>
    <phoneticPr fontId="1"/>
  </si>
  <si>
    <t>[江の島・藤沢]</t>
    <rPh sb="1" eb="2">
      <t>エ</t>
    </rPh>
    <rPh sb="3" eb="4">
      <t>シマ</t>
    </rPh>
    <rPh sb="5" eb="7">
      <t>フジサワ</t>
    </rPh>
    <phoneticPr fontId="1"/>
  </si>
  <si>
    <t>Y右</t>
    <rPh sb="1" eb="2">
      <t>ミギ</t>
    </rPh>
    <phoneticPr fontId="1"/>
  </si>
  <si>
    <t>S</t>
    <phoneticPr fontId="1"/>
  </si>
  <si>
    <t>御中歩道橋</t>
    <rPh sb="0" eb="2">
      <t>オンチュウ</t>
    </rPh>
    <rPh sb="2" eb="5">
      <t>ホドウキョウ</t>
    </rPh>
    <phoneticPr fontId="1"/>
  </si>
  <si>
    <t>[伊勢原市街]</t>
    <rPh sb="1" eb="4">
      <t>イセハラ</t>
    </rPh>
    <rPh sb="4" eb="6">
      <t>シガイ</t>
    </rPh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</si>
  <si>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</si>
  <si>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直進</t>
    <rPh sb="0" eb="2">
      <t>チョクシン</t>
    </rPh>
    <phoneticPr fontId="1"/>
  </si>
  <si>
    <t>左側</t>
    <rPh sb="0" eb="2">
      <t>ヒダリガワ</t>
    </rPh>
    <phoneticPr fontId="1"/>
  </si>
  <si>
    <t>右側</t>
    <rPh sb="0" eb="2">
      <t>ミギガワ</t>
    </rPh>
    <phoneticPr fontId="1"/>
  </si>
  <si>
    <t>2026BRM315箱根200km</t>
    <rPh sb="10" eb="12">
      <t>ハコネ</t>
    </rPh>
    <phoneticPr fontId="1"/>
  </si>
  <si>
    <t>小田原厚木道路側道まで行かないこと</t>
    <rPh sb="0" eb="3">
      <t>オダワラ</t>
    </rPh>
    <rPh sb="3" eb="5">
      <t>アツギ</t>
    </rPh>
    <rPh sb="5" eb="7">
      <t>ドウロ</t>
    </rPh>
    <rPh sb="7" eb="9">
      <t>ソクドウ</t>
    </rPh>
    <rPh sb="11" eb="12">
      <t>イ</t>
    </rPh>
    <phoneticPr fontId="1"/>
  </si>
  <si>
    <t>S 「中沢橋」</t>
    <rPh sb="3" eb="5">
      <t>ナカザワ</t>
    </rPh>
    <rPh sb="5" eb="6">
      <t>バシ</t>
    </rPh>
    <phoneticPr fontId="1"/>
  </si>
  <si>
    <t>S 「神奈川大学入口」</t>
    <rPh sb="3" eb="6">
      <t>カナガワ</t>
    </rPh>
    <rPh sb="6" eb="8">
      <t>ダイガク</t>
    </rPh>
    <rPh sb="8" eb="10">
      <t>イリグチ</t>
    </rPh>
    <rPh sb="10" eb="11">
      <t>カワグチ</t>
    </rPh>
    <phoneticPr fontId="1"/>
  </si>
  <si>
    <t>S「松田駅入口」まで行っても可7:00～8:30進入禁止</t>
    <rPh sb="2" eb="4">
      <t>マツダ</t>
    </rPh>
    <rPh sb="4" eb="5">
      <t>エキ</t>
    </rPh>
    <rPh sb="5" eb="7">
      <t>イリグチ</t>
    </rPh>
    <rPh sb="10" eb="11">
      <t>イ</t>
    </rPh>
    <rPh sb="14" eb="15">
      <t>カ</t>
    </rPh>
    <rPh sb="24" eb="26">
      <t>シンニュウ</t>
    </rPh>
    <rPh sb="26" eb="28">
      <t>キンシ</t>
    </rPh>
    <phoneticPr fontId="1"/>
  </si>
  <si>
    <t>[県立21世紀の森]</t>
    <rPh sb="1" eb="3">
      <t>ケンリツ</t>
    </rPh>
    <rPh sb="5" eb="7">
      <t>セイキ</t>
    </rPh>
    <rPh sb="8" eb="9">
      <t>モリ</t>
    </rPh>
    <phoneticPr fontId="1"/>
  </si>
  <si>
    <t>岩流瀬（がらせ）橋を渡る</t>
    <rPh sb="0" eb="1">
      <t>イワ</t>
    </rPh>
    <rPh sb="1" eb="2">
      <t>ナガ</t>
    </rPh>
    <rPh sb="2" eb="3">
      <t>セ</t>
    </rPh>
    <rPh sb="8" eb="9">
      <t>ハシ</t>
    </rPh>
    <rPh sb="10" eb="11">
      <t>ワタ</t>
    </rPh>
    <phoneticPr fontId="1"/>
  </si>
  <si>
    <t>市道</t>
    <rPh sb="0" eb="2">
      <t>シドウ</t>
    </rPh>
    <phoneticPr fontId="1"/>
  </si>
  <si>
    <t>S 「北足柄小学校入口」</t>
    <rPh sb="3" eb="4">
      <t>キタ</t>
    </rPh>
    <rPh sb="4" eb="6">
      <t>アシガラ</t>
    </rPh>
    <rPh sb="6" eb="7">
      <t>ショウ</t>
    </rPh>
    <rPh sb="7" eb="9">
      <t>ガッコウ</t>
    </rPh>
    <rPh sb="9" eb="11">
      <t>イリグチ</t>
    </rPh>
    <phoneticPr fontId="1"/>
  </si>
  <si>
    <t>K726</t>
    <phoneticPr fontId="1"/>
  </si>
  <si>
    <t>RideWithGPS参照　246号を回避
樋口橋信号を直進しすぐ左側の輪っかの坂を上り突き当たり左、下って突き当たりを右、トンネル内は押し歩き、右斜め方向に進む</t>
    <rPh sb="11" eb="13">
      <t>サンショウ</t>
    </rPh>
    <rPh sb="17" eb="18">
      <t>ゴウ</t>
    </rPh>
    <rPh sb="19" eb="21">
      <t>カイヒ</t>
    </rPh>
    <rPh sb="22" eb="24">
      <t>ヒグチ</t>
    </rPh>
    <rPh sb="24" eb="25">
      <t>バシ</t>
    </rPh>
    <rPh sb="25" eb="27">
      <t>シンゴウ</t>
    </rPh>
    <rPh sb="28" eb="30">
      <t>チョクシン</t>
    </rPh>
    <rPh sb="33" eb="34">
      <t>ヒダリ</t>
    </rPh>
    <rPh sb="34" eb="35">
      <t>ガワ</t>
    </rPh>
    <rPh sb="36" eb="37">
      <t>ワ</t>
    </rPh>
    <rPh sb="40" eb="41">
      <t>サカ</t>
    </rPh>
    <rPh sb="42" eb="43">
      <t>ノボ</t>
    </rPh>
    <rPh sb="44" eb="45">
      <t>ツ</t>
    </rPh>
    <rPh sb="46" eb="47">
      <t>ア</t>
    </rPh>
    <rPh sb="49" eb="50">
      <t>ヒダリ</t>
    </rPh>
    <rPh sb="51" eb="52">
      <t>クダ</t>
    </rPh>
    <rPh sb="54" eb="55">
      <t>ツ</t>
    </rPh>
    <rPh sb="56" eb="57">
      <t>ア</t>
    </rPh>
    <rPh sb="60" eb="61">
      <t>ミギ</t>
    </rPh>
    <rPh sb="66" eb="67">
      <t>ナイ</t>
    </rPh>
    <rPh sb="68" eb="69">
      <t>オ</t>
    </rPh>
    <rPh sb="70" eb="71">
      <t>アル</t>
    </rPh>
    <rPh sb="73" eb="74">
      <t>ミギ</t>
    </rPh>
    <rPh sb="74" eb="75">
      <t>ナナ</t>
    </rPh>
    <rPh sb="76" eb="78">
      <t>ホウコウ</t>
    </rPh>
    <rPh sb="79" eb="80">
      <t>スス</t>
    </rPh>
    <phoneticPr fontId="1"/>
  </si>
  <si>
    <t>橋の手前</t>
    <rPh sb="0" eb="1">
      <t>ハシ</t>
    </rPh>
    <rPh sb="2" eb="4">
      <t>テマエ</t>
    </rPh>
    <phoneticPr fontId="1"/>
  </si>
  <si>
    <t>[金時公園]</t>
    <rPh sb="1" eb="3">
      <t>キントキ</t>
    </rPh>
    <rPh sb="3" eb="5">
      <t>コウエン</t>
    </rPh>
    <phoneticPr fontId="1"/>
  </si>
  <si>
    <t>K147</t>
    <phoneticPr fontId="1"/>
  </si>
  <si>
    <t>[山中湖・須走]</t>
    <rPh sb="1" eb="4">
      <t>ヤマナカコ</t>
    </rPh>
    <rPh sb="5" eb="7">
      <t>スバシリ</t>
    </rPh>
    <phoneticPr fontId="1"/>
  </si>
  <si>
    <t>○右</t>
    <rPh sb="1" eb="2">
      <t>ミギ</t>
    </rPh>
    <phoneticPr fontId="1"/>
  </si>
  <si>
    <t>[須走]</t>
    <rPh sb="1" eb="3">
      <t>スバシリ</t>
    </rPh>
    <phoneticPr fontId="1"/>
  </si>
  <si>
    <t>ロータリー交差点</t>
    <rPh sb="5" eb="8">
      <t>コウサテン</t>
    </rPh>
    <phoneticPr fontId="1"/>
  </si>
  <si>
    <t>時計回り</t>
    <rPh sb="0" eb="3">
      <t>トケイマワ</t>
    </rPh>
    <phoneticPr fontId="1"/>
  </si>
  <si>
    <t>森の中</t>
    <rPh sb="0" eb="1">
      <t>モリ</t>
    </rPh>
    <rPh sb="2" eb="3">
      <t>ナカ</t>
    </rPh>
    <phoneticPr fontId="1"/>
  </si>
  <si>
    <t>PC1 東京五輪記念モニュメント</t>
    <rPh sb="4" eb="6">
      <t>トウキョウ</t>
    </rPh>
    <rPh sb="6" eb="8">
      <t>ゴリン</t>
    </rPh>
    <rPh sb="8" eb="10">
      <t>キネン</t>
    </rPh>
    <phoneticPr fontId="1"/>
  </si>
  <si>
    <t>S 「水土野東」</t>
    <rPh sb="3" eb="6">
      <t>ミドノ</t>
    </rPh>
    <rPh sb="6" eb="7">
      <t>ヒガシ</t>
    </rPh>
    <phoneticPr fontId="1"/>
  </si>
  <si>
    <t>K418</t>
    <phoneticPr fontId="1"/>
  </si>
  <si>
    <t>[富士]</t>
    <rPh sb="1" eb="3">
      <t>フジ</t>
    </rPh>
    <phoneticPr fontId="1"/>
  </si>
  <si>
    <t>CHK</t>
    <phoneticPr fontId="1"/>
  </si>
  <si>
    <t>S 「ぐみ沢IC」</t>
    <rPh sb="5" eb="6">
      <t>サワ</t>
    </rPh>
    <phoneticPr fontId="1"/>
  </si>
  <si>
    <t>S 「ぐみ沢上」</t>
    <rPh sb="5" eb="6">
      <t>サワ</t>
    </rPh>
    <rPh sb="6" eb="7">
      <t>ウエ</t>
    </rPh>
    <phoneticPr fontId="1"/>
  </si>
  <si>
    <t>[御殿場市街]</t>
    <rPh sb="1" eb="4">
      <t>ゴテンバ</t>
    </rPh>
    <rPh sb="4" eb="6">
      <t>シガイ</t>
    </rPh>
    <phoneticPr fontId="1"/>
  </si>
  <si>
    <t>K401</t>
    <phoneticPr fontId="1"/>
  </si>
  <si>
    <t>横断歩道を押しボタンで渡る</t>
    <rPh sb="0" eb="2">
      <t>オウダン</t>
    </rPh>
    <rPh sb="2" eb="4">
      <t>ホドウ</t>
    </rPh>
    <rPh sb="5" eb="6">
      <t>オ</t>
    </rPh>
    <rPh sb="11" eb="12">
      <t>ワタ</t>
    </rPh>
    <phoneticPr fontId="1"/>
  </si>
  <si>
    <t>S 「湯沢」</t>
    <rPh sb="3" eb="5">
      <t>ユザワ</t>
    </rPh>
    <phoneticPr fontId="1"/>
  </si>
  <si>
    <t>[裾野]</t>
    <rPh sb="1" eb="3">
      <t>スソノ</t>
    </rPh>
    <phoneticPr fontId="1"/>
  </si>
  <si>
    <t>[小田原・箱根]</t>
    <rPh sb="1" eb="4">
      <t>オダワラ</t>
    </rPh>
    <rPh sb="5" eb="7">
      <t>ハコネ</t>
    </rPh>
    <phoneticPr fontId="1"/>
  </si>
  <si>
    <t>K406</t>
    <phoneticPr fontId="1"/>
  </si>
  <si>
    <t>S 「岩波駅北」</t>
    <rPh sb="3" eb="5">
      <t>イワナミ</t>
    </rPh>
    <rPh sb="5" eb="6">
      <t>エキ</t>
    </rPh>
    <rPh sb="6" eb="7">
      <t>キタ</t>
    </rPh>
    <phoneticPr fontId="1"/>
  </si>
  <si>
    <t>[湖尻峠]</t>
    <rPh sb="1" eb="3">
      <t>コジリ</t>
    </rPh>
    <rPh sb="3" eb="4">
      <t>トウゲ</t>
    </rPh>
    <phoneticPr fontId="1"/>
  </si>
  <si>
    <t>K337</t>
    <phoneticPr fontId="1"/>
  </si>
  <si>
    <t>左ファミリーマート</t>
    <rPh sb="0" eb="1">
      <t>ヒダリ</t>
    </rPh>
    <phoneticPr fontId="1"/>
  </si>
  <si>
    <t>[三島・裾野市街]</t>
    <rPh sb="1" eb="3">
      <t>ミシマ</t>
    </rPh>
    <rPh sb="4" eb="6">
      <t>スソノ</t>
    </rPh>
    <rPh sb="6" eb="8">
      <t>シガイ</t>
    </rPh>
    <phoneticPr fontId="1"/>
  </si>
  <si>
    <t>S</t>
    <phoneticPr fontId="1"/>
  </si>
  <si>
    <t>S 「茶畑」</t>
    <rPh sb="3" eb="5">
      <t>チャバタケ</t>
    </rPh>
    <phoneticPr fontId="1"/>
  </si>
  <si>
    <t>左側　いずみ郵便局</t>
    <rPh sb="0" eb="1">
      <t>ヒダリ</t>
    </rPh>
    <rPh sb="1" eb="2">
      <t>ガワ</t>
    </rPh>
    <rPh sb="6" eb="9">
      <t>ユウビンキョク</t>
    </rPh>
    <phoneticPr fontId="1"/>
  </si>
  <si>
    <t>S 「末広山」</t>
    <rPh sb="3" eb="5">
      <t>スエヒロ</t>
    </rPh>
    <rPh sb="5" eb="6">
      <t>ヤマ</t>
    </rPh>
    <phoneticPr fontId="1"/>
  </si>
  <si>
    <t>S 「市の山新田」</t>
    <rPh sb="3" eb="4">
      <t>シ</t>
    </rPh>
    <rPh sb="5" eb="6">
      <t>ヤマ</t>
    </rPh>
    <rPh sb="6" eb="8">
      <t>シンデン</t>
    </rPh>
    <phoneticPr fontId="1"/>
  </si>
  <si>
    <t>S 「子供の森公園入口」</t>
    <rPh sb="3" eb="5">
      <t>コドモ</t>
    </rPh>
    <rPh sb="6" eb="7">
      <t>モリ</t>
    </rPh>
    <rPh sb="7" eb="9">
      <t>コウエン</t>
    </rPh>
    <rPh sb="9" eb="11">
      <t>イリグチ</t>
    </rPh>
    <phoneticPr fontId="1"/>
  </si>
  <si>
    <t>旧東海道</t>
    <rPh sb="0" eb="4">
      <t>キュウトウカイドウ</t>
    </rPh>
    <phoneticPr fontId="1"/>
  </si>
  <si>
    <t>止まれ</t>
    <rPh sb="0" eb="1">
      <t>ト</t>
    </rPh>
    <phoneticPr fontId="1"/>
  </si>
  <si>
    <t>R1</t>
    <phoneticPr fontId="1"/>
  </si>
  <si>
    <t>指定方向外進行禁止</t>
    <rPh sb="0" eb="2">
      <t>シテイ</t>
    </rPh>
    <rPh sb="2" eb="4">
      <t>ホウコウ</t>
    </rPh>
    <rPh sb="4" eb="5">
      <t>ガイ</t>
    </rPh>
    <rPh sb="5" eb="7">
      <t>シンコウ</t>
    </rPh>
    <rPh sb="7" eb="9">
      <t>キンシ</t>
    </rPh>
    <phoneticPr fontId="1"/>
  </si>
  <si>
    <t>S 「箱根峠」</t>
    <rPh sb="3" eb="6">
      <t>ハコネトウゲ</t>
    </rPh>
    <phoneticPr fontId="1"/>
  </si>
  <si>
    <t>S 「元箱根」</t>
    <rPh sb="3" eb="4">
      <t>モト</t>
    </rPh>
    <rPh sb="4" eb="6">
      <t>ハコネ</t>
    </rPh>
    <phoneticPr fontId="1"/>
  </si>
  <si>
    <t>[箱根神社]</t>
    <rPh sb="1" eb="3">
      <t>ハコネ</t>
    </rPh>
    <rPh sb="3" eb="5">
      <t>ジンジャ</t>
    </rPh>
    <phoneticPr fontId="1"/>
  </si>
  <si>
    <t>神社通り</t>
    <rPh sb="0" eb="2">
      <t>ジンジャ</t>
    </rPh>
    <rPh sb="2" eb="3">
      <t>ドオ</t>
    </rPh>
    <phoneticPr fontId="1"/>
  </si>
  <si>
    <t>龍宮殿前</t>
    <rPh sb="0" eb="2">
      <t>リュウグウ</t>
    </rPh>
    <rPh sb="2" eb="3">
      <t>デン</t>
    </rPh>
    <rPh sb="3" eb="4">
      <t>マエ</t>
    </rPh>
    <phoneticPr fontId="1"/>
  </si>
  <si>
    <t>[仙石原・湖尻]</t>
    <rPh sb="1" eb="4">
      <t>センゴクバラ</t>
    </rPh>
    <rPh sb="5" eb="7">
      <t>コジリ</t>
    </rPh>
    <phoneticPr fontId="1"/>
  </si>
  <si>
    <t>道なり</t>
    <rPh sb="0" eb="1">
      <t>ミチ</t>
    </rPh>
    <phoneticPr fontId="1"/>
  </si>
  <si>
    <t>S 「箱根園入口」</t>
    <rPh sb="3" eb="6">
      <t>ハコネエン</t>
    </rPh>
    <rPh sb="6" eb="8">
      <t>イリグチ</t>
    </rPh>
    <phoneticPr fontId="1"/>
  </si>
  <si>
    <t>K75</t>
    <phoneticPr fontId="1"/>
  </si>
  <si>
    <t>S 「仙石原」</t>
    <rPh sb="3" eb="6">
      <t>センゴクバラ</t>
    </rPh>
    <phoneticPr fontId="1"/>
  </si>
  <si>
    <t>[山中湖・御殿場]</t>
    <rPh sb="1" eb="4">
      <t>ヤマナカコ</t>
    </rPh>
    <rPh sb="5" eb="8">
      <t>ゴテンバ</t>
    </rPh>
    <phoneticPr fontId="1"/>
  </si>
  <si>
    <t>[南足柄・矢倉沢]</t>
    <rPh sb="1" eb="4">
      <t>ミナミアシガラ</t>
    </rPh>
    <rPh sb="5" eb="7">
      <t>ヤグラ</t>
    </rPh>
    <rPh sb="7" eb="8">
      <t>サワ</t>
    </rPh>
    <phoneticPr fontId="1"/>
  </si>
  <si>
    <t>K731</t>
    <phoneticPr fontId="1"/>
  </si>
  <si>
    <t>[地蔵堂・夕日の滝]</t>
    <rPh sb="1" eb="4">
      <t>ジゾウドウ</t>
    </rPh>
    <rPh sb="5" eb="7">
      <t>ユウヒ</t>
    </rPh>
    <rPh sb="8" eb="9">
      <t>タキ</t>
    </rPh>
    <phoneticPr fontId="1"/>
  </si>
  <si>
    <t>見落とし注意！</t>
    <rPh sb="0" eb="2">
      <t>ミオ</t>
    </rPh>
    <rPh sb="4" eb="6">
      <t>チュウイ</t>
    </rPh>
    <phoneticPr fontId="1"/>
  </si>
  <si>
    <t>K78</t>
    <phoneticPr fontId="1"/>
  </si>
  <si>
    <t>はこね金太郎ライン</t>
    <rPh sb="3" eb="6">
      <t>キンタロウ</t>
    </rPh>
    <phoneticPr fontId="1"/>
  </si>
  <si>
    <t>[山北・国道246号]</t>
    <rPh sb="1" eb="3">
      <t>ヤマキタ</t>
    </rPh>
    <rPh sb="4" eb="6">
      <t>コクドウ</t>
    </rPh>
    <rPh sb="9" eb="10">
      <t>ゴウ</t>
    </rPh>
    <phoneticPr fontId="1"/>
  </si>
  <si>
    <t>矢倉沢バス停先</t>
    <rPh sb="0" eb="2">
      <t>ヤグラ</t>
    </rPh>
    <rPh sb="2" eb="3">
      <t>サワ</t>
    </rPh>
    <rPh sb="5" eb="6">
      <t>テイ</t>
    </rPh>
    <rPh sb="6" eb="7">
      <t>サキ</t>
    </rPh>
    <phoneticPr fontId="1"/>
  </si>
  <si>
    <t>市道</t>
    <rPh sb="0" eb="2">
      <t>シドウ</t>
    </rPh>
    <phoneticPr fontId="1"/>
  </si>
  <si>
    <t>左手　トヨタ</t>
    <rPh sb="0" eb="2">
      <t>ヒダリテ</t>
    </rPh>
    <phoneticPr fontId="1"/>
  </si>
  <si>
    <t>松田駅前</t>
    <rPh sb="0" eb="2">
      <t>マツダ</t>
    </rPh>
    <rPh sb="2" eb="4">
      <t>エキマエ</t>
    </rPh>
    <phoneticPr fontId="1"/>
  </si>
  <si>
    <t>K712</t>
    <phoneticPr fontId="1"/>
  </si>
  <si>
    <t>踏切を渡ってすぐ</t>
    <rPh sb="0" eb="2">
      <t>フミキリ</t>
    </rPh>
    <rPh sb="3" eb="4">
      <t>ワタ</t>
    </rPh>
    <phoneticPr fontId="1"/>
  </si>
  <si>
    <t>東名高速ガードをくぐってすぐ</t>
    <rPh sb="0" eb="2">
      <t>トウメイ</t>
    </rPh>
    <rPh sb="2" eb="4">
      <t>コウソク</t>
    </rPh>
    <phoneticPr fontId="1"/>
  </si>
  <si>
    <t>右手　セブンイレブン</t>
    <rPh sb="0" eb="2">
      <t>ミギテ</t>
    </rPh>
    <phoneticPr fontId="1"/>
  </si>
  <si>
    <t>[伊勢原・片岡　公所]</t>
    <rPh sb="1" eb="4">
      <t>イセハラ</t>
    </rPh>
    <rPh sb="5" eb="7">
      <t>カタオカ</t>
    </rPh>
    <rPh sb="8" eb="9">
      <t>コウ</t>
    </rPh>
    <rPh sb="9" eb="10">
      <t>ジョ</t>
    </rPh>
    <phoneticPr fontId="1"/>
  </si>
  <si>
    <t>K63</t>
    <phoneticPr fontId="1"/>
  </si>
  <si>
    <t>S 「吾妻橋]</t>
    <rPh sb="3" eb="6">
      <t>アヅマバシ</t>
    </rPh>
    <phoneticPr fontId="1"/>
  </si>
  <si>
    <t>「平塚東インター入口」信号手前</t>
    <rPh sb="11" eb="13">
      <t>シンゴウ</t>
    </rPh>
    <rPh sb="13" eb="15">
      <t>テマエ</t>
    </rPh>
    <phoneticPr fontId="1"/>
  </si>
  <si>
    <t>S 「上砂田」</t>
    <rPh sb="3" eb="4">
      <t>ウエ</t>
    </rPh>
    <rPh sb="4" eb="6">
      <t>スナダ</t>
    </rPh>
    <phoneticPr fontId="1"/>
  </si>
  <si>
    <t>右</t>
    <rPh sb="0" eb="1">
      <t>ミギ</t>
    </rPh>
    <phoneticPr fontId="1"/>
  </si>
  <si>
    <t>Uターンするように右側のアンダーパスをくぐる</t>
    <rPh sb="9" eb="11">
      <t>ミギガワ</t>
    </rPh>
    <phoneticPr fontId="1"/>
  </si>
  <si>
    <t>アンダーパス</t>
    <phoneticPr fontId="1"/>
  </si>
  <si>
    <t>暗い注意</t>
    <rPh sb="0" eb="1">
      <t>クラ</t>
    </rPh>
    <rPh sb="2" eb="4">
      <t>チュウイ</t>
    </rPh>
    <phoneticPr fontId="1"/>
  </si>
  <si>
    <t>モニュメントを背景にブルベカードの名前の面を撮影
9:09～11:52</t>
    <rPh sb="7" eb="9">
      <t>ハイケイ</t>
    </rPh>
    <rPh sb="17" eb="19">
      <t>ナマエ</t>
    </rPh>
    <rPh sb="20" eb="21">
      <t>メン</t>
    </rPh>
    <rPh sb="22" eb="24">
      <t>サツエイ</t>
    </rPh>
    <phoneticPr fontId="1"/>
  </si>
  <si>
    <t>参考タイム11:18～16:44</t>
    <phoneticPr fontId="1"/>
  </si>
  <si>
    <t>12:53～20:30</t>
    <phoneticPr fontId="1"/>
  </si>
  <si>
    <t>左側</t>
    <rPh sb="0" eb="2">
      <t>ヒダリガワ</t>
    </rPh>
    <phoneticPr fontId="1"/>
  </si>
  <si>
    <t>PC2 いずみ郵便局</t>
    <rPh sb="7" eb="10">
      <t>ユウビンキョク</t>
    </rPh>
    <phoneticPr fontId="1"/>
  </si>
  <si>
    <t>PC3 「金太郎生家跡地」標</t>
    <rPh sb="5" eb="8">
      <t>キンタロウ</t>
    </rPh>
    <rPh sb="8" eb="9">
      <t>セイ</t>
    </rPh>
    <rPh sb="9" eb="10">
      <t>ケ</t>
    </rPh>
    <rPh sb="10" eb="12">
      <t>アトチ</t>
    </rPh>
    <rPh sb="13" eb="14">
      <t>ヒョウ</t>
    </rPh>
    <phoneticPr fontId="1"/>
  </si>
  <si>
    <t>参考タイム9:51～13:28</t>
    <phoneticPr fontId="1"/>
  </si>
  <si>
    <t>Ver.3</t>
    <phoneticPr fontId="1"/>
  </si>
  <si>
    <t>峠の200ｍ先、箱根新道に入らないように注意</t>
    <rPh sb="0" eb="1">
      <t>トウゲ</t>
    </rPh>
    <rPh sb="6" eb="7">
      <t>サキ</t>
    </rPh>
    <rPh sb="8" eb="10">
      <t>ハコネ</t>
    </rPh>
    <rPh sb="10" eb="12">
      <t>シンドウ</t>
    </rPh>
    <rPh sb="13" eb="14">
      <t>ハイ</t>
    </rPh>
    <rPh sb="20" eb="22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</si>
</sst>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44">
    <xf numFmtId="0" fontId="0" fillId="0" borderId="0" xfId="0"/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/>
    <xf numFmtId="14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76" fontId="6" fillId="0" borderId="0" xfId="1" applyNumberFormat="1" applyFont="1">
      <alignment vertical="center"/>
    </xf>
    <xf numFmtId="0" fontId="2" fillId="0" borderId="1" xfId="1" applyFont="1" applyBorder="1" applyAlignment="1">
      <alignment horizontal="center" vertical="center"/>
    </xf>
    <xf numFmtId="177" fontId="2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77" fontId="7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20" fontId="2" fillId="0" borderId="1" xfId="1" applyNumberFormat="1" applyFont="1" applyBorder="1" applyAlignment="1">
      <alignment vertical="center" wrapText="1"/>
    </xf>
    <xf numFmtId="179" fontId="4" fillId="0" borderId="1" xfId="1" applyNumberFormat="1" applyFont="1" applyBorder="1">
      <alignment vertical="center"/>
    </xf>
    <xf numFmtId="0" fontId="2" fillId="0" borderId="1" xfId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0" fontId="5" fillId="0" borderId="2" xfId="0" applyFont="1" applyBorder="1"/>
    <xf numFmtId="0" fontId="2" fillId="0" borderId="2" xfId="1" applyFont="1" applyBorder="1">
      <alignment vertical="center"/>
    </xf>
    <xf numFmtId="0" fontId="2" fillId="0" borderId="0" xfId="1" applyFont="1">
      <alignment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8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horizontal="left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8" fillId="2" borderId="1" xfId="1" applyNumberFormat="1" applyFont="1" applyFill="1" applyBorder="1">
      <alignment vertical="center"/>
    </xf>
    <xf numFmtId="177" fontId="6" fillId="2" borderId="1" xfId="1" applyNumberFormat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35</xdr:row>
      <xdr:rowOff>0</xdr:rowOff>
    </xdr:from>
    <xdr:to>
      <xdr:col>11</xdr:col>
      <xdr:colOff>28575</xdr:colOff>
      <xdr:row>42</xdr:row>
      <xdr:rowOff>257175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843DA95-83E9-A7D9-675E-3F7E7EE1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9991725"/>
          <a:ext cx="3086100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55</xdr:row>
      <xdr:rowOff>257175</xdr:rowOff>
    </xdr:from>
    <xdr:to>
      <xdr:col>10</xdr:col>
      <xdr:colOff>1014413</xdr:colOff>
      <xdr:row>71</xdr:row>
      <xdr:rowOff>9525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2654C28-8928-9F9E-B69C-6BE08BEE3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15506700"/>
          <a:ext cx="3014663" cy="40195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19051</xdr:colOff>
      <xdr:row>43</xdr:row>
      <xdr:rowOff>9526</xdr:rowOff>
    </xdr:from>
    <xdr:to>
      <xdr:col>10</xdr:col>
      <xdr:colOff>1009651</xdr:colOff>
      <xdr:row>51</xdr:row>
      <xdr:rowOff>147638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805D42B-F7E8-431F-6E75-7274426B0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6" y="12325351"/>
          <a:ext cx="3028950" cy="22717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Normal="100" workbookViewId="0">
      <selection activeCell="H50" sqref="H50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5" bestFit="1" customWidth="1"/>
    <col min="4" max="4" width="6.375" style="5" bestFit="1" customWidth="1"/>
    <col min="5" max="5" width="25.5" style="5" bestFit="1" customWidth="1"/>
    <col min="6" max="6" width="18.375" style="5" bestFit="1" customWidth="1"/>
    <col min="7" max="7" width="10.25" style="5" bestFit="1" customWidth="1"/>
    <col min="8" max="8" width="22.375" style="16" customWidth="1"/>
    <col min="9" max="16384" width="13.375" style="5"/>
  </cols>
  <sheetData>
    <row r="1" spans="1:8" ht="22.9" customHeight="1">
      <c r="A1" s="1" t="s">
        <v>110</v>
      </c>
      <c r="B1" s="2"/>
      <c r="C1" s="2"/>
      <c r="D1" s="3"/>
      <c r="E1" s="4"/>
      <c r="G1" s="6">
        <v>44617</v>
      </c>
      <c r="H1" s="7" t="s">
        <v>201</v>
      </c>
    </row>
    <row r="2" spans="1:8" ht="22.9" customHeight="1">
      <c r="A2" s="8" t="s">
        <v>80</v>
      </c>
      <c r="B2" s="2"/>
      <c r="C2" s="2"/>
      <c r="D2" s="3"/>
      <c r="E2" s="4"/>
      <c r="G2" s="6"/>
      <c r="H2" s="7"/>
    </row>
    <row r="3" spans="1:8" ht="22.9" customHeight="1">
      <c r="A3" s="8" t="s">
        <v>81</v>
      </c>
      <c r="B3" s="2"/>
      <c r="C3" s="2"/>
      <c r="D3" s="3"/>
      <c r="E3" s="4"/>
      <c r="G3" s="6"/>
      <c r="H3" s="7"/>
    </row>
    <row r="4" spans="1:8" ht="21.6" customHeight="1">
      <c r="A4" s="19"/>
      <c r="B4" s="20"/>
      <c r="C4" s="20" t="s">
        <v>2</v>
      </c>
      <c r="D4" s="9" t="s">
        <v>0</v>
      </c>
      <c r="E4" s="9" t="s">
        <v>25</v>
      </c>
      <c r="F4" s="20" t="s">
        <v>1</v>
      </c>
      <c r="G4" s="9" t="s">
        <v>14</v>
      </c>
      <c r="H4" s="21" t="s">
        <v>15</v>
      </c>
    </row>
    <row r="5" spans="1:8" ht="21" customHeight="1">
      <c r="A5" s="19">
        <v>1</v>
      </c>
      <c r="B5" s="10"/>
      <c r="C5" s="11"/>
      <c r="D5" s="9" t="s">
        <v>8</v>
      </c>
      <c r="E5" s="12" t="s">
        <v>7</v>
      </c>
      <c r="F5" s="13"/>
      <c r="G5" s="12"/>
      <c r="H5" s="22"/>
    </row>
    <row r="6" spans="1:8" ht="21" customHeight="1">
      <c r="A6" s="19">
        <v>2</v>
      </c>
      <c r="B6" s="10">
        <f>C6</f>
        <v>0</v>
      </c>
      <c r="C6" s="11">
        <v>0</v>
      </c>
      <c r="D6" s="9" t="s">
        <v>3</v>
      </c>
      <c r="E6" s="12" t="s">
        <v>9</v>
      </c>
      <c r="F6" s="13"/>
      <c r="G6" s="12" t="s">
        <v>30</v>
      </c>
      <c r="H6" s="14"/>
    </row>
    <row r="7" spans="1:8" ht="21" customHeight="1">
      <c r="A7" s="19">
        <v>3</v>
      </c>
      <c r="B7" s="10">
        <f t="shared" ref="B7:B8" si="0">B6+C7</f>
        <v>0.85</v>
      </c>
      <c r="C7" s="23">
        <v>0.85</v>
      </c>
      <c r="D7" s="9" t="s">
        <v>4</v>
      </c>
      <c r="E7" s="12" t="s">
        <v>29</v>
      </c>
      <c r="F7" s="13"/>
      <c r="G7" s="12" t="s">
        <v>31</v>
      </c>
      <c r="H7" s="14"/>
    </row>
    <row r="8" spans="1:8" ht="21" customHeight="1">
      <c r="A8" s="19">
        <v>4</v>
      </c>
      <c r="B8" s="10">
        <f t="shared" si="0"/>
        <v>1.65</v>
      </c>
      <c r="C8" s="11">
        <v>0.8</v>
      </c>
      <c r="D8" s="9" t="s">
        <v>3</v>
      </c>
      <c r="E8" s="12" t="s">
        <v>32</v>
      </c>
      <c r="F8" s="13" t="s">
        <v>33</v>
      </c>
      <c r="G8" s="12" t="s">
        <v>34</v>
      </c>
      <c r="H8" s="14"/>
    </row>
    <row r="9" spans="1:8" ht="21" customHeight="1">
      <c r="A9" s="19">
        <v>5</v>
      </c>
      <c r="B9" s="10">
        <f t="shared" ref="B9:B11" si="1">B8+C9</f>
        <v>5.25</v>
      </c>
      <c r="C9" s="11">
        <v>3.6</v>
      </c>
      <c r="D9" s="9" t="s">
        <v>4</v>
      </c>
      <c r="E9" s="12" t="s">
        <v>100</v>
      </c>
      <c r="F9" s="13" t="s">
        <v>35</v>
      </c>
      <c r="G9" s="12" t="s">
        <v>36</v>
      </c>
      <c r="H9" s="14"/>
    </row>
    <row r="10" spans="1:8" ht="21" customHeight="1">
      <c r="A10" s="19">
        <v>6</v>
      </c>
      <c r="B10" s="10">
        <f t="shared" si="1"/>
        <v>11.55</v>
      </c>
      <c r="C10" s="11">
        <v>6.3</v>
      </c>
      <c r="D10" s="9" t="s">
        <v>26</v>
      </c>
      <c r="E10" s="12" t="s">
        <v>37</v>
      </c>
      <c r="F10" s="13" t="s">
        <v>38</v>
      </c>
      <c r="G10" s="12" t="s">
        <v>39</v>
      </c>
      <c r="H10" s="14"/>
    </row>
    <row r="11" spans="1:8" ht="21" customHeight="1">
      <c r="A11" s="19">
        <v>7</v>
      </c>
      <c r="B11" s="10">
        <f t="shared" si="1"/>
        <v>11.75</v>
      </c>
      <c r="C11" s="11">
        <v>0.2</v>
      </c>
      <c r="D11" s="9" t="s">
        <v>12</v>
      </c>
      <c r="E11" s="12" t="s">
        <v>40</v>
      </c>
      <c r="F11" s="13"/>
      <c r="G11" s="12" t="s">
        <v>41</v>
      </c>
      <c r="H11" s="14" t="s">
        <v>111</v>
      </c>
    </row>
    <row r="12" spans="1:8" ht="21" customHeight="1">
      <c r="A12" s="19">
        <v>8</v>
      </c>
      <c r="B12" s="10">
        <f t="shared" ref="B12:B42" si="2">B11+C12</f>
        <v>16.55</v>
      </c>
      <c r="C12" s="11">
        <v>4.8</v>
      </c>
      <c r="D12" s="9" t="s">
        <v>27</v>
      </c>
      <c r="E12" s="12" t="s">
        <v>42</v>
      </c>
      <c r="F12" s="13"/>
      <c r="G12" s="12"/>
      <c r="H12" s="14" t="s">
        <v>43</v>
      </c>
    </row>
    <row r="13" spans="1:8" ht="21" customHeight="1">
      <c r="A13" s="19">
        <v>9</v>
      </c>
      <c r="B13" s="10">
        <f t="shared" si="2"/>
        <v>19.25</v>
      </c>
      <c r="C13" s="11">
        <v>2.7</v>
      </c>
      <c r="D13" s="9" t="s">
        <v>4</v>
      </c>
      <c r="E13" s="12" t="s">
        <v>44</v>
      </c>
      <c r="F13" s="13" t="s">
        <v>45</v>
      </c>
      <c r="G13" s="12" t="s">
        <v>46</v>
      </c>
      <c r="H13" s="14"/>
    </row>
    <row r="14" spans="1:8" ht="21" customHeight="1">
      <c r="A14" s="19">
        <v>10</v>
      </c>
      <c r="B14" s="10">
        <f t="shared" si="2"/>
        <v>22.75</v>
      </c>
      <c r="C14" s="11">
        <v>3.5</v>
      </c>
      <c r="D14" s="9" t="s">
        <v>3</v>
      </c>
      <c r="E14" s="12" t="s">
        <v>112</v>
      </c>
      <c r="F14" s="13" t="s">
        <v>47</v>
      </c>
      <c r="G14" s="12" t="s">
        <v>48</v>
      </c>
      <c r="H14" s="14"/>
    </row>
    <row r="15" spans="1:8" ht="21" customHeight="1">
      <c r="A15" s="19">
        <v>11</v>
      </c>
      <c r="B15" s="10">
        <f t="shared" si="2"/>
        <v>26.35</v>
      </c>
      <c r="C15" s="11">
        <v>3.6</v>
      </c>
      <c r="D15" s="9" t="s">
        <v>4</v>
      </c>
      <c r="E15" s="12" t="s">
        <v>113</v>
      </c>
      <c r="F15" s="13" t="s">
        <v>49</v>
      </c>
      <c r="G15" s="12" t="s">
        <v>50</v>
      </c>
      <c r="H15" s="14"/>
    </row>
    <row r="16" spans="1:8" ht="21" customHeight="1">
      <c r="A16" s="19">
        <v>12</v>
      </c>
      <c r="B16" s="10">
        <f t="shared" si="2"/>
        <v>31.85</v>
      </c>
      <c r="C16" s="11">
        <v>5.5</v>
      </c>
      <c r="D16" s="9" t="s">
        <v>4</v>
      </c>
      <c r="E16" s="14" t="s">
        <v>51</v>
      </c>
      <c r="F16" s="24" t="s">
        <v>52</v>
      </c>
      <c r="G16" s="12" t="s">
        <v>50</v>
      </c>
      <c r="H16" s="22" t="s">
        <v>53</v>
      </c>
    </row>
    <row r="17" spans="1:8" ht="21" customHeight="1">
      <c r="A17" s="19">
        <v>13</v>
      </c>
      <c r="B17" s="10">
        <f t="shared" si="2"/>
        <v>33.450000000000003</v>
      </c>
      <c r="C17" s="11">
        <v>1.6</v>
      </c>
      <c r="D17" s="9" t="s">
        <v>10</v>
      </c>
      <c r="E17" s="12" t="s">
        <v>54</v>
      </c>
      <c r="F17" s="24" t="s">
        <v>55</v>
      </c>
      <c r="G17" s="12" t="s">
        <v>50</v>
      </c>
      <c r="H17" s="14"/>
    </row>
    <row r="18" spans="1:8" ht="21" customHeight="1">
      <c r="A18" s="19">
        <v>14</v>
      </c>
      <c r="B18" s="10">
        <f t="shared" si="2"/>
        <v>40.85</v>
      </c>
      <c r="C18" s="11">
        <v>7.4</v>
      </c>
      <c r="D18" s="9" t="s">
        <v>13</v>
      </c>
      <c r="E18" s="12" t="s">
        <v>57</v>
      </c>
      <c r="F18" s="24" t="s">
        <v>56</v>
      </c>
      <c r="G18" s="10" t="s">
        <v>50</v>
      </c>
      <c r="H18" s="14"/>
    </row>
    <row r="19" spans="1:8" ht="21" customHeight="1">
      <c r="A19" s="19">
        <v>15</v>
      </c>
      <c r="B19" s="10">
        <f t="shared" si="2"/>
        <v>41</v>
      </c>
      <c r="C19" s="11">
        <v>0.15</v>
      </c>
      <c r="D19" s="9" t="s">
        <v>3</v>
      </c>
      <c r="E19" s="12" t="s">
        <v>28</v>
      </c>
      <c r="F19" s="13" t="s">
        <v>58</v>
      </c>
      <c r="G19" s="10" t="s">
        <v>59</v>
      </c>
      <c r="H19" s="14" t="s">
        <v>60</v>
      </c>
    </row>
    <row r="20" spans="1:8" ht="24">
      <c r="A20" s="19">
        <v>16</v>
      </c>
      <c r="B20" s="10">
        <f t="shared" si="2"/>
        <v>42.1</v>
      </c>
      <c r="C20" s="11">
        <v>1.1000000000000001</v>
      </c>
      <c r="D20" s="9" t="s">
        <v>12</v>
      </c>
      <c r="E20" s="12" t="s">
        <v>62</v>
      </c>
      <c r="F20" s="13" t="s">
        <v>61</v>
      </c>
      <c r="G20" s="10" t="s">
        <v>5</v>
      </c>
      <c r="H20" s="14" t="s">
        <v>114</v>
      </c>
    </row>
    <row r="21" spans="1:8" ht="21" customHeight="1">
      <c r="A21" s="19">
        <v>17</v>
      </c>
      <c r="B21" s="10">
        <f t="shared" si="2"/>
        <v>42.2</v>
      </c>
      <c r="C21" s="11">
        <v>0.1</v>
      </c>
      <c r="D21" s="9" t="s">
        <v>10</v>
      </c>
      <c r="E21" s="12" t="s">
        <v>63</v>
      </c>
      <c r="F21" s="13"/>
      <c r="G21" s="10" t="s">
        <v>5</v>
      </c>
      <c r="H21" s="14"/>
    </row>
    <row r="22" spans="1:8" ht="13.5">
      <c r="A22" s="19">
        <v>18</v>
      </c>
      <c r="B22" s="10">
        <f t="shared" si="2"/>
        <v>43.150000000000006</v>
      </c>
      <c r="C22" s="11">
        <v>0.95</v>
      </c>
      <c r="D22" s="9" t="s">
        <v>3</v>
      </c>
      <c r="E22" s="12" t="s">
        <v>23</v>
      </c>
      <c r="F22" s="13"/>
      <c r="G22" s="10" t="s">
        <v>17</v>
      </c>
      <c r="H22" s="14"/>
    </row>
    <row r="23" spans="1:8" ht="21" customHeight="1">
      <c r="A23" s="19">
        <v>19</v>
      </c>
      <c r="B23" s="10">
        <f t="shared" si="2"/>
        <v>46.250000000000007</v>
      </c>
      <c r="C23" s="11">
        <v>3.1</v>
      </c>
      <c r="D23" s="9" t="s">
        <v>10</v>
      </c>
      <c r="E23" s="12" t="s">
        <v>28</v>
      </c>
      <c r="F23" s="13"/>
      <c r="G23" s="10" t="s">
        <v>5</v>
      </c>
      <c r="H23" s="14" t="s">
        <v>64</v>
      </c>
    </row>
    <row r="24" spans="1:8" ht="21" customHeight="1">
      <c r="A24" s="19">
        <v>20</v>
      </c>
      <c r="B24" s="10">
        <f t="shared" si="2"/>
        <v>46.550000000000004</v>
      </c>
      <c r="C24" s="11">
        <v>0.3</v>
      </c>
      <c r="D24" s="9" t="s">
        <v>10</v>
      </c>
      <c r="E24" s="12" t="s">
        <v>65</v>
      </c>
      <c r="F24" s="13" t="s">
        <v>66</v>
      </c>
      <c r="G24" s="10" t="s">
        <v>67</v>
      </c>
      <c r="H24" s="14"/>
    </row>
    <row r="25" spans="1:8" ht="21" customHeight="1">
      <c r="A25" s="19">
        <v>21</v>
      </c>
      <c r="B25" s="10">
        <f t="shared" si="2"/>
        <v>47.050000000000004</v>
      </c>
      <c r="C25" s="11">
        <v>0.5</v>
      </c>
      <c r="D25" s="9" t="s">
        <v>12</v>
      </c>
      <c r="E25" s="12" t="s">
        <v>116</v>
      </c>
      <c r="F25" s="13" t="s">
        <v>115</v>
      </c>
      <c r="G25" s="10" t="s">
        <v>117</v>
      </c>
      <c r="H25" s="12"/>
    </row>
    <row r="26" spans="1:8" ht="21" customHeight="1">
      <c r="A26" s="19">
        <v>22</v>
      </c>
      <c r="B26" s="10">
        <f t="shared" si="2"/>
        <v>48.95</v>
      </c>
      <c r="C26" s="11">
        <v>1.9</v>
      </c>
      <c r="D26" s="9" t="s">
        <v>3</v>
      </c>
      <c r="E26" s="12" t="s">
        <v>118</v>
      </c>
      <c r="F26" s="13"/>
      <c r="G26" s="10" t="s">
        <v>119</v>
      </c>
      <c r="H26" s="14"/>
    </row>
    <row r="27" spans="1:8" ht="84">
      <c r="A27" s="19">
        <v>23</v>
      </c>
      <c r="B27" s="10">
        <f t="shared" si="2"/>
        <v>50.650000000000006</v>
      </c>
      <c r="C27" s="11">
        <v>1.7</v>
      </c>
      <c r="D27" s="9" t="s">
        <v>3</v>
      </c>
      <c r="E27" s="12" t="s">
        <v>83</v>
      </c>
      <c r="F27" s="13" t="s">
        <v>69</v>
      </c>
      <c r="G27" s="10" t="s">
        <v>70</v>
      </c>
      <c r="H27" s="14" t="s">
        <v>120</v>
      </c>
    </row>
    <row r="28" spans="1:8" ht="21" customHeight="1">
      <c r="A28" s="19">
        <v>24</v>
      </c>
      <c r="B28" s="10">
        <f t="shared" si="2"/>
        <v>50.900000000000006</v>
      </c>
      <c r="C28" s="11">
        <v>0.25</v>
      </c>
      <c r="D28" s="9" t="s">
        <v>16</v>
      </c>
      <c r="E28" s="12" t="s">
        <v>71</v>
      </c>
      <c r="F28" s="13"/>
      <c r="G28" s="10" t="s">
        <v>73</v>
      </c>
      <c r="H28" s="14"/>
    </row>
    <row r="29" spans="1:8" ht="21" customHeight="1">
      <c r="A29" s="19">
        <v>25</v>
      </c>
      <c r="B29" s="10">
        <f t="shared" si="2"/>
        <v>53.500000000000007</v>
      </c>
      <c r="C29" s="11">
        <v>2.6</v>
      </c>
      <c r="D29" s="9" t="s">
        <v>3</v>
      </c>
      <c r="E29" s="12" t="s">
        <v>72</v>
      </c>
      <c r="F29" s="13" t="s">
        <v>74</v>
      </c>
      <c r="G29" s="10" t="s">
        <v>73</v>
      </c>
      <c r="H29" s="14"/>
    </row>
    <row r="30" spans="1:8" ht="13.5">
      <c r="A30" s="19">
        <v>26</v>
      </c>
      <c r="B30" s="10">
        <f t="shared" si="2"/>
        <v>55.300000000000004</v>
      </c>
      <c r="C30" s="11">
        <v>1.8</v>
      </c>
      <c r="D30" s="9" t="s">
        <v>13</v>
      </c>
      <c r="E30" s="12" t="s">
        <v>75</v>
      </c>
      <c r="F30" s="13"/>
      <c r="G30" s="10" t="s">
        <v>70</v>
      </c>
      <c r="H30" s="14"/>
    </row>
    <row r="31" spans="1:8" ht="21" customHeight="1">
      <c r="A31" s="19">
        <v>27</v>
      </c>
      <c r="B31" s="10">
        <f t="shared" si="2"/>
        <v>58.6</v>
      </c>
      <c r="C31" s="11">
        <v>3.3</v>
      </c>
      <c r="D31" s="9" t="s">
        <v>11</v>
      </c>
      <c r="E31" s="12" t="s">
        <v>76</v>
      </c>
      <c r="F31" s="13" t="s">
        <v>77</v>
      </c>
      <c r="G31" s="10" t="s">
        <v>78</v>
      </c>
      <c r="H31" s="14"/>
    </row>
    <row r="32" spans="1:8" ht="17.25" customHeight="1">
      <c r="A32" s="19">
        <v>28</v>
      </c>
      <c r="B32" s="10">
        <f t="shared" si="2"/>
        <v>60.4</v>
      </c>
      <c r="C32" s="11">
        <v>1.8</v>
      </c>
      <c r="D32" s="9" t="s">
        <v>16</v>
      </c>
      <c r="E32" s="12" t="s">
        <v>121</v>
      </c>
      <c r="F32" s="13" t="s">
        <v>122</v>
      </c>
      <c r="G32" s="10" t="s">
        <v>123</v>
      </c>
      <c r="H32" s="12"/>
    </row>
    <row r="33" spans="1:10" ht="21" customHeight="1">
      <c r="A33" s="19">
        <v>29</v>
      </c>
      <c r="B33" s="10">
        <f t="shared" si="2"/>
        <v>61.5</v>
      </c>
      <c r="C33" s="11">
        <v>1.1000000000000001</v>
      </c>
      <c r="D33" s="9" t="s">
        <v>4</v>
      </c>
      <c r="E33" s="12" t="s">
        <v>18</v>
      </c>
      <c r="F33" s="13" t="s">
        <v>124</v>
      </c>
      <c r="G33" s="10" t="s">
        <v>123</v>
      </c>
      <c r="H33" s="14"/>
    </row>
    <row r="34" spans="1:10" ht="21" customHeight="1">
      <c r="A34" s="19">
        <v>30</v>
      </c>
      <c r="B34" s="10">
        <f t="shared" si="2"/>
        <v>68.099999999999994</v>
      </c>
      <c r="C34" s="11">
        <v>6.6</v>
      </c>
      <c r="D34" s="9" t="s">
        <v>125</v>
      </c>
      <c r="E34" s="12" t="s">
        <v>127</v>
      </c>
      <c r="F34" s="13" t="s">
        <v>126</v>
      </c>
      <c r="G34" s="10" t="s">
        <v>123</v>
      </c>
      <c r="H34" s="14" t="s">
        <v>128</v>
      </c>
    </row>
    <row r="35" spans="1:10" ht="21" customHeight="1">
      <c r="A35" s="19">
        <v>31</v>
      </c>
      <c r="B35" s="10">
        <f t="shared" si="2"/>
        <v>72.699999999999989</v>
      </c>
      <c r="C35" s="11">
        <v>4.5999999999999996</v>
      </c>
      <c r="D35" s="9" t="s">
        <v>12</v>
      </c>
      <c r="E35" s="12" t="s">
        <v>129</v>
      </c>
      <c r="F35" s="13"/>
      <c r="G35" s="10" t="s">
        <v>87</v>
      </c>
      <c r="H35" s="14"/>
    </row>
    <row r="36" spans="1:10" ht="36">
      <c r="A36" s="35">
        <v>32</v>
      </c>
      <c r="B36" s="33">
        <f t="shared" si="2"/>
        <v>73.399999999999991</v>
      </c>
      <c r="C36" s="29">
        <v>0.7</v>
      </c>
      <c r="D36" s="30" t="s">
        <v>109</v>
      </c>
      <c r="E36" s="31" t="s">
        <v>130</v>
      </c>
      <c r="F36" s="37"/>
      <c r="G36" s="33" t="s">
        <v>5</v>
      </c>
      <c r="H36" s="34" t="s">
        <v>194</v>
      </c>
    </row>
    <row r="37" spans="1:10" ht="21" customHeight="1">
      <c r="A37" s="19">
        <v>33</v>
      </c>
      <c r="B37" s="10">
        <f t="shared" si="2"/>
        <v>74.999999999999986</v>
      </c>
      <c r="C37" s="11">
        <v>1.6</v>
      </c>
      <c r="D37" s="9" t="s">
        <v>4</v>
      </c>
      <c r="E37" s="12" t="s">
        <v>131</v>
      </c>
      <c r="F37" s="13"/>
      <c r="G37" s="10" t="s">
        <v>132</v>
      </c>
      <c r="H37" s="14"/>
    </row>
    <row r="38" spans="1:10" ht="21" customHeight="1">
      <c r="A38" s="19">
        <v>34</v>
      </c>
      <c r="B38" s="10">
        <f t="shared" si="2"/>
        <v>77.499999999999986</v>
      </c>
      <c r="C38" s="11">
        <v>2.5</v>
      </c>
      <c r="D38" s="9" t="s">
        <v>10</v>
      </c>
      <c r="E38" s="12" t="s">
        <v>28</v>
      </c>
      <c r="F38" s="13" t="s">
        <v>133</v>
      </c>
      <c r="G38" s="10" t="s">
        <v>143</v>
      </c>
      <c r="H38" s="14"/>
      <c r="I38" s="5" t="s">
        <v>134</v>
      </c>
    </row>
    <row r="39" spans="1:10" ht="21" customHeight="1">
      <c r="A39" s="19">
        <v>35</v>
      </c>
      <c r="B39" s="10">
        <f t="shared" si="2"/>
        <v>77.649999999999991</v>
      </c>
      <c r="C39" s="11">
        <v>0.15</v>
      </c>
      <c r="D39" s="9" t="s">
        <v>4</v>
      </c>
      <c r="E39" s="12" t="s">
        <v>135</v>
      </c>
      <c r="F39" s="13" t="s">
        <v>142</v>
      </c>
      <c r="G39" s="10" t="s">
        <v>79</v>
      </c>
      <c r="H39" s="14"/>
    </row>
    <row r="40" spans="1:10" ht="21" customHeight="1">
      <c r="A40" s="19">
        <v>36</v>
      </c>
      <c r="B40" s="10">
        <f t="shared" si="2"/>
        <v>77.999999999999986</v>
      </c>
      <c r="C40" s="11">
        <v>0.35</v>
      </c>
      <c r="D40" s="9" t="s">
        <v>16</v>
      </c>
      <c r="E40" s="12" t="s">
        <v>136</v>
      </c>
      <c r="F40" s="13" t="s">
        <v>137</v>
      </c>
      <c r="G40" s="10" t="s">
        <v>138</v>
      </c>
      <c r="H40" s="14" t="s">
        <v>139</v>
      </c>
    </row>
    <row r="41" spans="1:10" ht="21" customHeight="1">
      <c r="A41" s="19">
        <v>37</v>
      </c>
      <c r="B41" s="10">
        <f t="shared" si="2"/>
        <v>80.499999999999986</v>
      </c>
      <c r="C41" s="11">
        <v>2.5</v>
      </c>
      <c r="D41" s="9" t="s">
        <v>3</v>
      </c>
      <c r="E41" s="12" t="s">
        <v>140</v>
      </c>
      <c r="F41" s="13" t="s">
        <v>141</v>
      </c>
      <c r="G41" s="10" t="s">
        <v>78</v>
      </c>
      <c r="H41" s="14"/>
    </row>
    <row r="42" spans="1:10" ht="21" customHeight="1">
      <c r="A42" s="19">
        <v>38</v>
      </c>
      <c r="B42" s="10">
        <f t="shared" si="2"/>
        <v>90.499999999999986</v>
      </c>
      <c r="C42" s="11">
        <v>10</v>
      </c>
      <c r="D42" s="9" t="s">
        <v>12</v>
      </c>
      <c r="E42" s="12" t="s">
        <v>144</v>
      </c>
      <c r="F42" s="13" t="s">
        <v>145</v>
      </c>
      <c r="G42" s="10" t="s">
        <v>146</v>
      </c>
      <c r="H42" s="14" t="s">
        <v>147</v>
      </c>
    </row>
    <row r="43" spans="1:10" ht="21" customHeight="1">
      <c r="A43" s="19">
        <v>39</v>
      </c>
      <c r="B43" s="10">
        <f t="shared" ref="B43:B85" si="3">B42+C43</f>
        <v>91.09999999999998</v>
      </c>
      <c r="C43" s="11">
        <v>0.6</v>
      </c>
      <c r="D43" s="9" t="s">
        <v>16</v>
      </c>
      <c r="E43" s="12" t="s">
        <v>149</v>
      </c>
      <c r="F43" s="13" t="s">
        <v>148</v>
      </c>
      <c r="G43" s="10" t="s">
        <v>117</v>
      </c>
      <c r="H43" s="14"/>
    </row>
    <row r="44" spans="1:10" ht="21" customHeight="1">
      <c r="A44" s="35">
        <v>40</v>
      </c>
      <c r="B44" s="38">
        <f t="shared" si="3"/>
        <v>96.699999999999974</v>
      </c>
      <c r="C44" s="39">
        <v>5.6</v>
      </c>
      <c r="D44" s="40" t="s">
        <v>197</v>
      </c>
      <c r="E44" s="41" t="s">
        <v>198</v>
      </c>
      <c r="F44" s="32"/>
      <c r="G44" s="38"/>
      <c r="H44" s="42" t="s">
        <v>200</v>
      </c>
    </row>
    <row r="45" spans="1:10" ht="21" customHeight="1">
      <c r="A45" s="19">
        <v>41</v>
      </c>
      <c r="B45" s="10">
        <f t="shared" si="3"/>
        <v>96.699999999999974</v>
      </c>
      <c r="C45" s="11">
        <v>0</v>
      </c>
      <c r="D45" s="9" t="s">
        <v>4</v>
      </c>
      <c r="E45" s="12" t="s">
        <v>150</v>
      </c>
      <c r="F45" s="13"/>
      <c r="G45" s="10" t="s">
        <v>5</v>
      </c>
      <c r="H45" s="14" t="s">
        <v>151</v>
      </c>
      <c r="I45" s="26"/>
    </row>
    <row r="46" spans="1:10" ht="21" customHeight="1">
      <c r="A46" s="19">
        <v>42</v>
      </c>
      <c r="B46" s="10">
        <f t="shared" si="3"/>
        <v>99.399999999999977</v>
      </c>
      <c r="C46" s="11">
        <v>2.7</v>
      </c>
      <c r="D46" s="9" t="s">
        <v>84</v>
      </c>
      <c r="E46" s="12" t="s">
        <v>152</v>
      </c>
      <c r="F46" s="13" t="s">
        <v>85</v>
      </c>
      <c r="G46" s="10" t="s">
        <v>86</v>
      </c>
      <c r="H46" s="14"/>
      <c r="I46" s="26"/>
    </row>
    <row r="47" spans="1:10" ht="21" customHeight="1">
      <c r="A47" s="19">
        <v>43</v>
      </c>
      <c r="B47" s="10">
        <f t="shared" si="3"/>
        <v>105.59999999999998</v>
      </c>
      <c r="C47" s="11">
        <v>6.2</v>
      </c>
      <c r="D47" s="43" t="s">
        <v>4</v>
      </c>
      <c r="E47" s="12" t="s">
        <v>154</v>
      </c>
      <c r="F47" s="13" t="s">
        <v>85</v>
      </c>
      <c r="G47" s="10" t="s">
        <v>155</v>
      </c>
      <c r="H47" s="14"/>
      <c r="I47" s="27" t="s">
        <v>153</v>
      </c>
      <c r="J47" s="28"/>
    </row>
    <row r="48" spans="1:10" ht="21" customHeight="1">
      <c r="A48" s="19">
        <v>44</v>
      </c>
      <c r="B48" s="10">
        <f t="shared" si="3"/>
        <v>107.79999999999998</v>
      </c>
      <c r="C48" s="11">
        <v>2.2000000000000002</v>
      </c>
      <c r="D48" s="9" t="s">
        <v>13</v>
      </c>
      <c r="E48" s="12" t="s">
        <v>156</v>
      </c>
      <c r="F48" s="13"/>
      <c r="G48" s="10" t="s">
        <v>157</v>
      </c>
      <c r="H48" s="14" t="s">
        <v>158</v>
      </c>
      <c r="I48" s="26"/>
    </row>
    <row r="49" spans="1:9" ht="21" customHeight="1">
      <c r="A49" s="19">
        <v>45</v>
      </c>
      <c r="B49" s="10">
        <f t="shared" si="3"/>
        <v>117.19999999999999</v>
      </c>
      <c r="C49" s="11">
        <v>9.4</v>
      </c>
      <c r="D49" s="9" t="s">
        <v>68</v>
      </c>
      <c r="E49" s="12" t="s">
        <v>159</v>
      </c>
      <c r="F49" s="13"/>
      <c r="G49" s="10" t="s">
        <v>157</v>
      </c>
      <c r="H49" s="14" t="s">
        <v>202</v>
      </c>
    </row>
    <row r="50" spans="1:9" ht="21" customHeight="1">
      <c r="A50" s="19">
        <v>46</v>
      </c>
      <c r="B50" s="10">
        <f t="shared" si="3"/>
        <v>121.1</v>
      </c>
      <c r="C50" s="11">
        <v>3.9</v>
      </c>
      <c r="D50" s="9" t="s">
        <v>68</v>
      </c>
      <c r="E50" s="12" t="s">
        <v>160</v>
      </c>
      <c r="F50" s="13" t="s">
        <v>161</v>
      </c>
      <c r="G50" s="10" t="s">
        <v>162</v>
      </c>
      <c r="H50" s="14"/>
    </row>
    <row r="51" spans="1:9" ht="21" customHeight="1">
      <c r="A51" s="19">
        <v>47</v>
      </c>
      <c r="B51" s="10">
        <f t="shared" si="3"/>
        <v>123.39999999999999</v>
      </c>
      <c r="C51" s="11">
        <v>2.2999999999999998</v>
      </c>
      <c r="D51" s="9" t="s">
        <v>16</v>
      </c>
      <c r="E51" s="12" t="s">
        <v>163</v>
      </c>
      <c r="F51" s="13" t="s">
        <v>164</v>
      </c>
      <c r="G51" s="10" t="s">
        <v>162</v>
      </c>
      <c r="H51" s="14" t="s">
        <v>165</v>
      </c>
    </row>
    <row r="52" spans="1:9" ht="21" customHeight="1">
      <c r="A52" s="19">
        <v>48</v>
      </c>
      <c r="B52" s="10">
        <f t="shared" si="3"/>
        <v>123.99999999999999</v>
      </c>
      <c r="C52" s="11">
        <v>0.6</v>
      </c>
      <c r="D52" s="9" t="s">
        <v>13</v>
      </c>
      <c r="E52" s="12" t="s">
        <v>166</v>
      </c>
      <c r="F52" s="13"/>
      <c r="G52" s="10" t="s">
        <v>167</v>
      </c>
      <c r="H52" s="14"/>
    </row>
    <row r="53" spans="1:9" ht="21" customHeight="1">
      <c r="A53" s="19">
        <v>49</v>
      </c>
      <c r="B53" s="10">
        <f t="shared" si="3"/>
        <v>135.6</v>
      </c>
      <c r="C53" s="11">
        <v>11.6</v>
      </c>
      <c r="D53" s="9" t="s">
        <v>13</v>
      </c>
      <c r="E53" s="12" t="s">
        <v>168</v>
      </c>
      <c r="F53" s="13" t="s">
        <v>169</v>
      </c>
      <c r="G53" s="10" t="s">
        <v>79</v>
      </c>
      <c r="H53" s="14"/>
    </row>
    <row r="54" spans="1:9" ht="21" customHeight="1">
      <c r="A54" s="19">
        <v>50</v>
      </c>
      <c r="B54" s="10">
        <f t="shared" si="3"/>
        <v>136.69999999999999</v>
      </c>
      <c r="C54" s="11">
        <v>1.1000000000000001</v>
      </c>
      <c r="D54" s="9" t="s">
        <v>16</v>
      </c>
      <c r="E54" s="12"/>
      <c r="F54" s="13" t="s">
        <v>170</v>
      </c>
      <c r="G54" s="10" t="s">
        <v>171</v>
      </c>
      <c r="H54" s="14" t="s">
        <v>175</v>
      </c>
    </row>
    <row r="55" spans="1:9" ht="21" customHeight="1">
      <c r="A55" s="19">
        <v>51</v>
      </c>
      <c r="B55" s="10">
        <f t="shared" si="3"/>
        <v>145.79999999999998</v>
      </c>
      <c r="C55" s="11">
        <v>9.1</v>
      </c>
      <c r="D55" s="9" t="s">
        <v>11</v>
      </c>
      <c r="E55" s="12"/>
      <c r="F55" s="13" t="s">
        <v>172</v>
      </c>
      <c r="G55" s="10" t="s">
        <v>5</v>
      </c>
      <c r="H55" s="14" t="s">
        <v>173</v>
      </c>
    </row>
    <row r="56" spans="1:9" ht="21" customHeight="1">
      <c r="A56" s="19">
        <v>52</v>
      </c>
      <c r="B56" s="10">
        <f t="shared" si="3"/>
        <v>146.05999999999997</v>
      </c>
      <c r="C56" s="11">
        <v>0.26</v>
      </c>
      <c r="D56" s="9" t="s">
        <v>10</v>
      </c>
      <c r="E56" s="12"/>
      <c r="F56" s="13"/>
      <c r="G56" s="10" t="s">
        <v>5</v>
      </c>
      <c r="H56" s="14"/>
    </row>
    <row r="57" spans="1:9" ht="21" customHeight="1">
      <c r="A57" s="35">
        <v>53</v>
      </c>
      <c r="B57" s="33">
        <f t="shared" si="3"/>
        <v>146.09999999999997</v>
      </c>
      <c r="C57" s="29">
        <v>0.04</v>
      </c>
      <c r="D57" s="30" t="s">
        <v>108</v>
      </c>
      <c r="E57" s="31" t="s">
        <v>199</v>
      </c>
      <c r="F57" s="32"/>
      <c r="G57" s="33" t="s">
        <v>5</v>
      </c>
      <c r="H57" s="34" t="s">
        <v>195</v>
      </c>
      <c r="I57" s="18"/>
    </row>
    <row r="58" spans="1:9" ht="21" customHeight="1">
      <c r="A58" s="19">
        <v>54</v>
      </c>
      <c r="B58" s="10">
        <f t="shared" si="3"/>
        <v>146.74999999999997</v>
      </c>
      <c r="C58" s="11">
        <v>0.65</v>
      </c>
      <c r="D58" s="9" t="s">
        <v>10</v>
      </c>
      <c r="E58" s="12" t="s">
        <v>28</v>
      </c>
      <c r="F58" s="13"/>
      <c r="G58" s="10" t="s">
        <v>174</v>
      </c>
      <c r="H58" s="14"/>
    </row>
    <row r="59" spans="1:9" ht="21" customHeight="1">
      <c r="A59" s="19">
        <v>55</v>
      </c>
      <c r="B59" s="10">
        <f t="shared" si="3"/>
        <v>149.74999999999997</v>
      </c>
      <c r="C59" s="11">
        <v>3</v>
      </c>
      <c r="D59" s="9" t="s">
        <v>12</v>
      </c>
      <c r="E59" s="12" t="s">
        <v>177</v>
      </c>
      <c r="F59" s="13" t="s">
        <v>176</v>
      </c>
      <c r="G59" s="10" t="s">
        <v>119</v>
      </c>
      <c r="H59" s="14" t="s">
        <v>173</v>
      </c>
    </row>
    <row r="60" spans="1:9" ht="21" customHeight="1">
      <c r="A60" s="19">
        <v>56</v>
      </c>
      <c r="B60" s="10">
        <f t="shared" si="3"/>
        <v>152.54999999999998</v>
      </c>
      <c r="C60" s="11">
        <v>2.8</v>
      </c>
      <c r="D60" s="9" t="s">
        <v>13</v>
      </c>
      <c r="E60" s="12" t="s">
        <v>156</v>
      </c>
      <c r="F60" s="13"/>
      <c r="G60" s="10" t="s">
        <v>119</v>
      </c>
      <c r="H60" s="14"/>
    </row>
    <row r="61" spans="1:9" ht="21" customHeight="1">
      <c r="A61" s="19">
        <v>57</v>
      </c>
      <c r="B61" s="10">
        <f t="shared" si="3"/>
        <v>152.74999999999997</v>
      </c>
      <c r="C61" s="11">
        <v>0.2</v>
      </c>
      <c r="D61" s="9" t="s">
        <v>3</v>
      </c>
      <c r="E61" s="12" t="s">
        <v>118</v>
      </c>
      <c r="F61" s="13"/>
      <c r="G61" s="10" t="s">
        <v>178</v>
      </c>
      <c r="H61" s="14"/>
    </row>
    <row r="62" spans="1:9" ht="21" customHeight="1">
      <c r="A62" s="19">
        <v>58</v>
      </c>
      <c r="B62" s="10">
        <f t="shared" si="3"/>
        <v>154.64999999999998</v>
      </c>
      <c r="C62" s="11">
        <v>1.9</v>
      </c>
      <c r="D62" s="9" t="s">
        <v>10</v>
      </c>
      <c r="E62" s="12" t="s">
        <v>28</v>
      </c>
      <c r="F62" s="13"/>
      <c r="G62" s="10" t="s">
        <v>67</v>
      </c>
      <c r="H62" s="14"/>
    </row>
    <row r="63" spans="1:9" ht="21" customHeight="1">
      <c r="A63" s="19">
        <v>59</v>
      </c>
      <c r="B63" s="10">
        <f t="shared" si="3"/>
        <v>155.14999999999998</v>
      </c>
      <c r="C63" s="11">
        <v>0.5</v>
      </c>
      <c r="D63" s="9" t="s">
        <v>12</v>
      </c>
      <c r="E63" s="12" t="s">
        <v>65</v>
      </c>
      <c r="F63" s="13" t="s">
        <v>92</v>
      </c>
      <c r="G63" s="10" t="s">
        <v>91</v>
      </c>
      <c r="H63" s="14"/>
    </row>
    <row r="64" spans="1:9" ht="21" customHeight="1">
      <c r="A64" s="19">
        <v>60</v>
      </c>
      <c r="B64" s="10">
        <f t="shared" si="3"/>
        <v>155.44999999999999</v>
      </c>
      <c r="C64" s="11">
        <v>0.3</v>
      </c>
      <c r="D64" s="9" t="s">
        <v>12</v>
      </c>
      <c r="E64" s="12"/>
      <c r="F64" s="13"/>
      <c r="G64" s="10" t="s">
        <v>90</v>
      </c>
      <c r="H64" s="14"/>
    </row>
    <row r="65" spans="1:8" ht="21" customHeight="1">
      <c r="A65" s="19">
        <v>61</v>
      </c>
      <c r="B65" s="10">
        <f t="shared" si="3"/>
        <v>158.54999999999998</v>
      </c>
      <c r="C65" s="11">
        <v>3.1</v>
      </c>
      <c r="D65" s="9" t="s">
        <v>88</v>
      </c>
      <c r="E65" s="12" t="s">
        <v>23</v>
      </c>
      <c r="F65" s="13"/>
      <c r="G65" s="10" t="s">
        <v>5</v>
      </c>
      <c r="H65" s="14" t="s">
        <v>179</v>
      </c>
    </row>
    <row r="66" spans="1:8" ht="21" customHeight="1">
      <c r="A66" s="19">
        <v>62</v>
      </c>
      <c r="B66" s="10">
        <f t="shared" si="3"/>
        <v>159.44999999999999</v>
      </c>
      <c r="C66" s="11">
        <v>0.9</v>
      </c>
      <c r="D66" s="9" t="s">
        <v>12</v>
      </c>
      <c r="E66" s="12" t="s">
        <v>180</v>
      </c>
      <c r="F66" s="13"/>
      <c r="G66" s="10" t="s">
        <v>178</v>
      </c>
      <c r="H66" s="14"/>
    </row>
    <row r="67" spans="1:8" ht="21" customHeight="1">
      <c r="A67" s="19">
        <v>63</v>
      </c>
      <c r="B67" s="10">
        <f t="shared" si="3"/>
        <v>159.54999999999998</v>
      </c>
      <c r="C67" s="11">
        <v>0.1</v>
      </c>
      <c r="D67" s="9" t="s">
        <v>89</v>
      </c>
      <c r="E67" s="12" t="s">
        <v>93</v>
      </c>
      <c r="F67" s="13"/>
      <c r="G67" s="10" t="s">
        <v>181</v>
      </c>
      <c r="H67" s="14"/>
    </row>
    <row r="68" spans="1:8" ht="21" customHeight="1">
      <c r="A68" s="19">
        <v>64</v>
      </c>
      <c r="B68" s="10">
        <f t="shared" si="3"/>
        <v>160.64999999999998</v>
      </c>
      <c r="C68" s="11">
        <v>1.1000000000000001</v>
      </c>
      <c r="D68" s="9" t="s">
        <v>4</v>
      </c>
      <c r="E68" s="12" t="s">
        <v>182</v>
      </c>
      <c r="F68" s="13"/>
      <c r="G68" s="10" t="s">
        <v>50</v>
      </c>
      <c r="H68" s="14"/>
    </row>
    <row r="69" spans="1:8" ht="21" customHeight="1">
      <c r="A69" s="19">
        <v>65</v>
      </c>
      <c r="B69" s="10">
        <f t="shared" si="3"/>
        <v>160.84999999999997</v>
      </c>
      <c r="C69" s="11">
        <v>0.2</v>
      </c>
      <c r="D69" s="9" t="s">
        <v>16</v>
      </c>
      <c r="E69" s="12" t="s">
        <v>183</v>
      </c>
      <c r="F69" s="13"/>
      <c r="G69" s="10" t="s">
        <v>50</v>
      </c>
      <c r="H69" s="14"/>
    </row>
    <row r="70" spans="1:8" ht="21" customHeight="1">
      <c r="A70" s="19">
        <v>66</v>
      </c>
      <c r="B70" s="10">
        <f t="shared" si="3"/>
        <v>168.24999999999997</v>
      </c>
      <c r="C70" s="11">
        <v>7.4</v>
      </c>
      <c r="D70" s="9" t="s">
        <v>12</v>
      </c>
      <c r="E70" s="12" t="s">
        <v>54</v>
      </c>
      <c r="F70" s="13" t="s">
        <v>95</v>
      </c>
      <c r="G70" s="10" t="s">
        <v>50</v>
      </c>
      <c r="H70" s="14"/>
    </row>
    <row r="71" spans="1:8" ht="21" customHeight="1">
      <c r="A71" s="19">
        <v>67</v>
      </c>
      <c r="B71" s="10">
        <f t="shared" si="3"/>
        <v>169.84999999999997</v>
      </c>
      <c r="C71" s="11">
        <v>1.6</v>
      </c>
      <c r="D71" s="9" t="s">
        <v>3</v>
      </c>
      <c r="E71" s="14" t="s">
        <v>51</v>
      </c>
      <c r="F71" s="13" t="s">
        <v>38</v>
      </c>
      <c r="G71" s="10" t="s">
        <v>50</v>
      </c>
      <c r="H71" s="14"/>
    </row>
    <row r="72" spans="1:8" ht="21" customHeight="1">
      <c r="A72" s="19">
        <v>68</v>
      </c>
      <c r="B72" s="10">
        <f t="shared" si="3"/>
        <v>175.34999999999997</v>
      </c>
      <c r="C72" s="11">
        <v>5.5</v>
      </c>
      <c r="D72" s="9" t="s">
        <v>3</v>
      </c>
      <c r="E72" s="12" t="s">
        <v>113</v>
      </c>
      <c r="F72" s="13"/>
      <c r="G72" s="10" t="s">
        <v>5</v>
      </c>
      <c r="H72" s="14" t="s">
        <v>184</v>
      </c>
    </row>
    <row r="73" spans="1:8" ht="21" customHeight="1">
      <c r="A73" s="19">
        <v>69</v>
      </c>
      <c r="B73" s="10">
        <f t="shared" si="3"/>
        <v>178.94999999999996</v>
      </c>
      <c r="C73" s="11">
        <v>3.6</v>
      </c>
      <c r="D73" s="9" t="s">
        <v>4</v>
      </c>
      <c r="E73" s="12" t="s">
        <v>112</v>
      </c>
      <c r="F73" s="13" t="s">
        <v>185</v>
      </c>
      <c r="G73" s="10" t="s">
        <v>186</v>
      </c>
      <c r="H73" s="14"/>
    </row>
    <row r="74" spans="1:8" ht="21" customHeight="1">
      <c r="A74" s="19">
        <v>70</v>
      </c>
      <c r="B74" s="10">
        <f t="shared" si="3"/>
        <v>181.64999999999995</v>
      </c>
      <c r="C74" s="11">
        <v>2.7</v>
      </c>
      <c r="D74" s="9" t="s">
        <v>89</v>
      </c>
      <c r="E74" s="12" t="s">
        <v>187</v>
      </c>
      <c r="F74" s="13"/>
      <c r="G74" s="10" t="s">
        <v>48</v>
      </c>
      <c r="H74" s="14"/>
    </row>
    <row r="75" spans="1:8" ht="21" customHeight="1">
      <c r="A75" s="19">
        <v>71</v>
      </c>
      <c r="B75" s="10">
        <f t="shared" si="3"/>
        <v>182.04999999999995</v>
      </c>
      <c r="C75" s="11">
        <v>0.4</v>
      </c>
      <c r="D75" s="9" t="s">
        <v>12</v>
      </c>
      <c r="E75" s="12" t="s">
        <v>188</v>
      </c>
      <c r="F75" s="13" t="s">
        <v>97</v>
      </c>
      <c r="G75" s="10" t="s">
        <v>48</v>
      </c>
      <c r="H75" s="14"/>
    </row>
    <row r="76" spans="1:8" ht="21" customHeight="1">
      <c r="A76" s="19">
        <v>72</v>
      </c>
      <c r="B76" s="10">
        <f t="shared" si="3"/>
        <v>188.24999999999994</v>
      </c>
      <c r="C76" s="11">
        <v>6.2</v>
      </c>
      <c r="D76" s="9" t="s">
        <v>12</v>
      </c>
      <c r="E76" s="12" t="s">
        <v>189</v>
      </c>
      <c r="F76" s="13" t="s">
        <v>105</v>
      </c>
      <c r="G76" s="10" t="s">
        <v>90</v>
      </c>
      <c r="H76" s="14"/>
    </row>
    <row r="77" spans="1:8" ht="20.25" customHeight="1">
      <c r="A77" s="19">
        <v>73</v>
      </c>
      <c r="B77" s="10">
        <f t="shared" si="3"/>
        <v>188.28999999999994</v>
      </c>
      <c r="C77" s="23">
        <v>0.04</v>
      </c>
      <c r="D77" s="9" t="s">
        <v>190</v>
      </c>
      <c r="E77" s="12" t="s">
        <v>191</v>
      </c>
      <c r="F77" s="13"/>
      <c r="G77" s="10" t="s">
        <v>192</v>
      </c>
      <c r="H77" s="14" t="s">
        <v>193</v>
      </c>
    </row>
    <row r="78" spans="1:8" ht="21" customHeight="1">
      <c r="A78" s="19">
        <v>74</v>
      </c>
      <c r="B78" s="10">
        <f t="shared" si="3"/>
        <v>188.38999999999993</v>
      </c>
      <c r="C78" s="11">
        <v>0.1</v>
      </c>
      <c r="D78" s="9" t="s">
        <v>107</v>
      </c>
      <c r="E78" s="12"/>
      <c r="F78" s="13"/>
      <c r="G78" s="10" t="s">
        <v>39</v>
      </c>
      <c r="H78" s="14"/>
    </row>
    <row r="79" spans="1:8" ht="21" customHeight="1">
      <c r="A79" s="19">
        <v>75</v>
      </c>
      <c r="B79" s="10">
        <f t="shared" si="3"/>
        <v>188.64999999999992</v>
      </c>
      <c r="C79" s="23">
        <v>0.26</v>
      </c>
      <c r="D79" s="9" t="s">
        <v>96</v>
      </c>
      <c r="E79" s="12" t="s">
        <v>106</v>
      </c>
      <c r="F79" s="13"/>
      <c r="G79" s="10" t="s">
        <v>98</v>
      </c>
      <c r="H79" s="14"/>
    </row>
    <row r="80" spans="1:8" ht="21" customHeight="1">
      <c r="A80" s="19">
        <v>76</v>
      </c>
      <c r="B80" s="10">
        <f t="shared" si="3"/>
        <v>194.94999999999993</v>
      </c>
      <c r="C80" s="11">
        <v>6.3</v>
      </c>
      <c r="D80" s="9" t="s">
        <v>96</v>
      </c>
      <c r="E80" s="12" t="s">
        <v>100</v>
      </c>
      <c r="F80" s="13" t="s">
        <v>101</v>
      </c>
      <c r="G80" s="10" t="s">
        <v>99</v>
      </c>
      <c r="H80" s="14"/>
    </row>
    <row r="81" spans="1:8" ht="21" customHeight="1">
      <c r="A81" s="19">
        <v>77</v>
      </c>
      <c r="B81" s="10">
        <f t="shared" si="3"/>
        <v>196.54999999999993</v>
      </c>
      <c r="C81" s="11">
        <v>1.6</v>
      </c>
      <c r="D81" s="9" t="s">
        <v>102</v>
      </c>
      <c r="E81" s="12" t="s">
        <v>103</v>
      </c>
      <c r="F81" s="13"/>
      <c r="G81" s="10" t="s">
        <v>99</v>
      </c>
      <c r="H81" s="14" t="s">
        <v>104</v>
      </c>
    </row>
    <row r="82" spans="1:8" ht="21" customHeight="1">
      <c r="A82" s="19">
        <v>78</v>
      </c>
      <c r="B82" s="10">
        <f t="shared" si="3"/>
        <v>198.54999999999993</v>
      </c>
      <c r="C82" s="11">
        <v>2</v>
      </c>
      <c r="D82" s="9" t="s">
        <v>94</v>
      </c>
      <c r="E82" s="12" t="s">
        <v>32</v>
      </c>
      <c r="F82" s="13"/>
      <c r="G82" s="10"/>
      <c r="H82" s="14"/>
    </row>
    <row r="83" spans="1:8" ht="21" customHeight="1">
      <c r="A83" s="19">
        <v>79</v>
      </c>
      <c r="B83" s="10">
        <f t="shared" si="3"/>
        <v>199.34999999999994</v>
      </c>
      <c r="C83" s="11">
        <v>0.8</v>
      </c>
      <c r="D83" s="9" t="s">
        <v>96</v>
      </c>
      <c r="E83" s="12" t="s">
        <v>29</v>
      </c>
      <c r="F83" s="13"/>
      <c r="G83" s="10"/>
      <c r="H83" s="14"/>
    </row>
    <row r="84" spans="1:8" ht="24">
      <c r="A84" s="19">
        <v>80</v>
      </c>
      <c r="B84" s="10">
        <f t="shared" si="3"/>
        <v>200.19999999999993</v>
      </c>
      <c r="C84" s="23">
        <v>0.85</v>
      </c>
      <c r="D84" s="9" t="s">
        <v>4</v>
      </c>
      <c r="E84" s="14" t="s">
        <v>19</v>
      </c>
      <c r="F84" s="25"/>
      <c r="G84" s="10" t="s">
        <v>21</v>
      </c>
      <c r="H84" s="14" t="s">
        <v>20</v>
      </c>
    </row>
    <row r="85" spans="1:8" ht="21" customHeight="1">
      <c r="A85" s="35">
        <v>81</v>
      </c>
      <c r="B85" s="33">
        <f t="shared" si="3"/>
        <v>200.19999999999993</v>
      </c>
      <c r="C85" s="29">
        <v>0</v>
      </c>
      <c r="D85" s="30"/>
      <c r="E85" s="34" t="s">
        <v>22</v>
      </c>
      <c r="F85" s="36"/>
      <c r="G85" s="33"/>
      <c r="H85" s="34" t="s">
        <v>196</v>
      </c>
    </row>
    <row r="86" spans="1:8" ht="22.9" customHeight="1">
      <c r="B86" s="17" t="s">
        <v>82</v>
      </c>
    </row>
    <row r="87" spans="1:8" ht="22.9" customHeight="1">
      <c r="B87" s="15" t="s">
        <v>24</v>
      </c>
    </row>
    <row r="88" spans="1:8" ht="22.9" customHeight="1">
      <c r="B88" s="15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Ver3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しんや かわべ</cp:lastModifiedBy>
  <cp:lastPrinted>2022-03-26T11:31:03Z</cp:lastPrinted>
  <dcterms:created xsi:type="dcterms:W3CDTF">2011-10-31T16:03:13Z</dcterms:created>
  <dcterms:modified xsi:type="dcterms:W3CDTF">2026-02-26T06:06:57Z</dcterms:modified>
  <cp:category>キューシート</cp:category>
</cp:coreProperties>
</file>